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GARZASIL.UNHCR\OneDrive - UNHCR\Desktop\Home Office\221 ITB FA Alimentos Tijuna y Mexicali\"/>
    </mc:Choice>
  </mc:AlternateContent>
  <xr:revisionPtr revIDLastSave="800" documentId="8_{C9DBF791-762A-4390-9E48-3D0EB518E16B}" xr6:coauthVersionLast="44" xr6:coauthVersionMax="44" xr10:uidLastSave="{250B52D7-CB65-486C-A84E-43E2CA19E629}"/>
  <bookViews>
    <workbookView xWindow="-110" yWindow="-110" windowWidth="19420" windowHeight="10420" xr2:uid="{8DD36161-81F9-4584-91EA-469848F8E86E}"/>
  </bookViews>
  <sheets>
    <sheet name="Tijuana" sheetId="4" r:id="rId1"/>
    <sheet name="Mexicali" sheetId="3" r:id="rId2"/>
    <sheet name="Informativo"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7" i="4" l="1"/>
  <c r="AC20" i="4"/>
  <c r="Z20" i="4"/>
  <c r="W20" i="4"/>
  <c r="T20" i="4"/>
  <c r="Q20" i="4"/>
  <c r="N20" i="4"/>
  <c r="K20" i="4"/>
  <c r="H20" i="4"/>
  <c r="E20" i="4"/>
  <c r="AC19" i="4"/>
  <c r="Z19" i="4"/>
  <c r="W19" i="4"/>
  <c r="T19" i="4"/>
  <c r="Q19" i="4"/>
  <c r="N19" i="4"/>
  <c r="K19" i="4"/>
  <c r="H19" i="4"/>
  <c r="E19" i="4"/>
  <c r="AC18" i="4"/>
  <c r="Z18" i="4"/>
  <c r="W18" i="4"/>
  <c r="T18" i="4"/>
  <c r="Q18" i="4"/>
  <c r="N18" i="4"/>
  <c r="K18" i="4"/>
  <c r="H18" i="4"/>
  <c r="E18" i="4"/>
  <c r="AC17" i="4"/>
  <c r="Z17" i="4"/>
  <c r="W17" i="4"/>
  <c r="T17" i="4"/>
  <c r="Q17" i="4"/>
  <c r="N17" i="4"/>
  <c r="K17" i="4"/>
  <c r="H17" i="4"/>
  <c r="AC16" i="4"/>
  <c r="Z16" i="4"/>
  <c r="W16" i="4"/>
  <c r="T16" i="4"/>
  <c r="Q16" i="4"/>
  <c r="N16" i="4"/>
  <c r="K16" i="4"/>
  <c r="H16" i="4"/>
  <c r="E16" i="4"/>
  <c r="AC15" i="4"/>
  <c r="Z15" i="4"/>
  <c r="W15" i="4"/>
  <c r="T15" i="4"/>
  <c r="Q15" i="4"/>
  <c r="N15" i="4"/>
  <c r="K15" i="4"/>
  <c r="H15" i="4"/>
  <c r="E15" i="4"/>
  <c r="AC14" i="4"/>
  <c r="Z14" i="4"/>
  <c r="W14" i="4"/>
  <c r="T14" i="4"/>
  <c r="Q14" i="4"/>
  <c r="N14" i="4"/>
  <c r="K14" i="4"/>
  <c r="H14" i="4"/>
  <c r="E14" i="4"/>
  <c r="AC13" i="4"/>
  <c r="AC21" i="4" s="1"/>
  <c r="Z13" i="4"/>
  <c r="Z21" i="4" s="1"/>
  <c r="W13" i="4"/>
  <c r="W21" i="4" s="1"/>
  <c r="T13" i="4"/>
  <c r="T21" i="4" s="1"/>
  <c r="Q13" i="4"/>
  <c r="Q21" i="4" s="1"/>
  <c r="N13" i="4"/>
  <c r="N21" i="4" s="1"/>
  <c r="K13" i="4"/>
  <c r="K21" i="4" s="1"/>
  <c r="H13" i="4"/>
  <c r="H21" i="4" s="1"/>
  <c r="E13" i="4"/>
  <c r="E21" i="4" s="1"/>
  <c r="H23" i="4" l="1"/>
  <c r="H22" i="4"/>
  <c r="E22" i="4"/>
  <c r="E23" i="4"/>
  <c r="N23" i="4"/>
  <c r="N22" i="4"/>
  <c r="W22" i="4"/>
  <c r="W23" i="4" s="1"/>
  <c r="Z22" i="4"/>
  <c r="Z23" i="4" s="1"/>
  <c r="AC22" i="4"/>
  <c r="AC23" i="4"/>
  <c r="K23" i="4"/>
  <c r="K22" i="4"/>
  <c r="Q22" i="4"/>
  <c r="Q23" i="4" s="1"/>
  <c r="T23" i="4"/>
  <c r="T22" i="4"/>
  <c r="H21" i="2"/>
  <c r="G21" i="2"/>
  <c r="F21" i="2"/>
  <c r="E21" i="2"/>
  <c r="J21" i="2"/>
  <c r="K13" i="2"/>
  <c r="J13" i="2"/>
  <c r="I13" i="2"/>
  <c r="H13" i="2"/>
  <c r="G13" i="2"/>
  <c r="F13" i="2"/>
  <c r="E13" i="2"/>
  <c r="D13" i="2"/>
  <c r="M19" i="2"/>
  <c r="M20" i="2"/>
  <c r="M18" i="2"/>
  <c r="M17" i="2"/>
  <c r="M12" i="2"/>
  <c r="M11" i="2"/>
  <c r="M10" i="2"/>
  <c r="M9" i="2"/>
  <c r="M8" i="2"/>
  <c r="M7" i="2"/>
  <c r="M6" i="2"/>
  <c r="M5" i="2"/>
  <c r="AC13" i="3"/>
  <c r="Z14" i="3"/>
  <c r="W14" i="3"/>
  <c r="T12" i="3"/>
  <c r="Q14" i="3"/>
  <c r="Q12" i="3"/>
  <c r="N15" i="3"/>
  <c r="N12" i="3"/>
  <c r="K12" i="3"/>
  <c r="K14" i="3"/>
  <c r="K15" i="3"/>
  <c r="H15" i="3"/>
  <c r="H13" i="3"/>
  <c r="H12" i="3"/>
  <c r="AC16" i="3"/>
  <c r="Z17" i="3"/>
  <c r="Z18" i="3" s="1"/>
  <c r="Z16" i="3"/>
  <c r="W17" i="3"/>
  <c r="W18" i="3" s="1"/>
  <c r="W16" i="3"/>
  <c r="T17" i="3"/>
  <c r="T18" i="3" s="1"/>
  <c r="T16" i="3"/>
  <c r="Q17" i="3"/>
  <c r="Q18" i="3" s="1"/>
  <c r="Q16" i="3"/>
  <c r="N17" i="3"/>
  <c r="N18" i="3" s="1"/>
  <c r="N16" i="3"/>
  <c r="K17" i="3"/>
  <c r="K18" i="3" s="1"/>
  <c r="K16" i="3"/>
  <c r="H16" i="3"/>
  <c r="H17" i="3" s="1"/>
  <c r="H18" i="3" s="1"/>
  <c r="E18" i="3"/>
  <c r="E17" i="3"/>
  <c r="E16" i="3"/>
  <c r="E15" i="3"/>
  <c r="E13" i="3"/>
  <c r="E12" i="3"/>
  <c r="AC18" i="3" l="1"/>
  <c r="AC17" i="3"/>
  <c r="AC15" i="3"/>
  <c r="Z15" i="3"/>
  <c r="W15" i="3"/>
  <c r="T15" i="3"/>
  <c r="Q15" i="3"/>
  <c r="AC14" i="3"/>
  <c r="T14" i="3"/>
  <c r="N14" i="3"/>
  <c r="H14" i="3"/>
  <c r="E14" i="3"/>
  <c r="Z13" i="3"/>
  <c r="W13" i="3"/>
  <c r="T13" i="3"/>
  <c r="Q13" i="3"/>
  <c r="N13" i="3"/>
  <c r="K13" i="3"/>
  <c r="AC12" i="3"/>
  <c r="Z12" i="3"/>
  <c r="W12" i="3"/>
  <c r="L21" i="2"/>
  <c r="K21" i="2"/>
  <c r="I21" i="2"/>
  <c r="D21" i="2"/>
  <c r="L13" i="2"/>
</calcChain>
</file>

<file path=xl/sharedStrings.xml><?xml version="1.0" encoding="utf-8"?>
<sst xmlns="http://schemas.openxmlformats.org/spreadsheetml/2006/main" count="257" uniqueCount="111">
  <si>
    <t>Harina</t>
  </si>
  <si>
    <t>Sal en grano</t>
  </si>
  <si>
    <t>CMT</t>
  </si>
  <si>
    <t>MADRE ASUNTA</t>
  </si>
  <si>
    <t>FILTRO PREVENCASA</t>
  </si>
  <si>
    <t>JARDIN DE LA MARIPOSAS</t>
  </si>
  <si>
    <t>CASA PUERTA ESPERANZA</t>
  </si>
  <si>
    <t xml:space="preserve">CASA ARCORIRIS </t>
  </si>
  <si>
    <t>Nombre de albergue</t>
  </si>
  <si>
    <t>Albergue 1</t>
  </si>
  <si>
    <t>Albergue 2</t>
  </si>
  <si>
    <t>Albergue 3</t>
  </si>
  <si>
    <t>Albergue 4</t>
  </si>
  <si>
    <t>Albergue 5</t>
  </si>
  <si>
    <t>Albergue 6</t>
  </si>
  <si>
    <t>Albergue 7</t>
  </si>
  <si>
    <t xml:space="preserve">DESAYUNADOR 
P. CHAVA </t>
  </si>
  <si>
    <t>Albergue 8</t>
  </si>
  <si>
    <t>EJERCITO DE SALVACIÓN</t>
  </si>
  <si>
    <t>CARITAS</t>
  </si>
  <si>
    <t>COBINA</t>
  </si>
  <si>
    <t>MANA</t>
  </si>
  <si>
    <t>ALBERGUE DEL DESIERTO</t>
  </si>
  <si>
    <t xml:space="preserve">No. </t>
  </si>
  <si>
    <t>Nombre de la empresa:</t>
  </si>
  <si>
    <t>Razón Social de la empresa:</t>
  </si>
  <si>
    <t>Dirección de la empresa:</t>
  </si>
  <si>
    <t>Persona de contacto de la empresa ofertante (Nombre, teléfono - email):</t>
  </si>
  <si>
    <t xml:space="preserve">Total </t>
  </si>
  <si>
    <t>Precio unitario (KG) MXN sin IVA</t>
  </si>
  <si>
    <t>Precio unitario (LT) MXN sin IVA</t>
  </si>
  <si>
    <t xml:space="preserve">Arroz   </t>
  </si>
  <si>
    <t xml:space="preserve">Frijol     </t>
  </si>
  <si>
    <t xml:space="preserve">Avena   </t>
  </si>
  <si>
    <t xml:space="preserve">Pasta/Sopas </t>
  </si>
  <si>
    <t xml:space="preserve">Azucar </t>
  </si>
  <si>
    <t xml:space="preserve">Aceite  </t>
  </si>
  <si>
    <t xml:space="preserve">Salsa de tomate  </t>
  </si>
  <si>
    <t>IVA</t>
  </si>
  <si>
    <t>TOTAL MXN</t>
  </si>
  <si>
    <t>Cantidad Kgs mensual</t>
  </si>
  <si>
    <t>Cantidad Lts mensual</t>
  </si>
  <si>
    <t>Total MXN</t>
  </si>
  <si>
    <t>Subtotal</t>
  </si>
  <si>
    <t>Mexicali</t>
  </si>
  <si>
    <t xml:space="preserve">ALIMENTOS TIJUANA </t>
  </si>
  <si>
    <t xml:space="preserve">FLETES TIJUANA </t>
  </si>
  <si>
    <t xml:space="preserve">ITB/2020/ACNUR/MEX/221  Para el establecimiento de Contrato(s) Marco para la provisión de “alimentos no perecederos de canasta básica” para albergues de las ciudades de Tijuana y Mexicali, Baja California. </t>
  </si>
  <si>
    <t>Flete Tijuana                                    101 a 200 Kgs/ Lts                     Sin IVA</t>
  </si>
  <si>
    <t>Flete Tijuana                                    201 a 300 Kgs/ Lts                     Sin IVA</t>
  </si>
  <si>
    <t>Flete Tijuana                                    501 a 600 Kgs/ Lts                     Sin IVA</t>
  </si>
  <si>
    <t>Flete Tijuana                                    601 a 700 Kgs/ Lts                     Sin IVA</t>
  </si>
  <si>
    <t>Flete Tijuana                                    701 a 800 Kgs/ Lts                     Sin IVA</t>
  </si>
  <si>
    <t>Flete Tijuana                                    1 a 100 Kgs/ Lts                     Sin IVA</t>
  </si>
  <si>
    <t>Flete Tijuana                                    301 a 400 Kgs/ Lts                     Sin IVA</t>
  </si>
  <si>
    <t>Flete Tijuana                                    401 a 500  Kgs/ Lts                     Sin IVA</t>
  </si>
  <si>
    <t>Flete Tijuana                                    901 a 1000 Kgs/ Lts                     Sin IVA</t>
  </si>
  <si>
    <t>Flete Tijuana                                    1001 a 2000 Kgs/ Lts                     Sin IVA</t>
  </si>
  <si>
    <t>Firma del representante Legal:</t>
  </si>
  <si>
    <t>Empresa:</t>
  </si>
  <si>
    <t>Nombre:</t>
  </si>
  <si>
    <t>Fecha:</t>
  </si>
  <si>
    <r>
      <t xml:space="preserve">Indique si acepta los términos de pago del ACNUR: </t>
    </r>
    <r>
      <rPr>
        <sz val="12"/>
        <rFont val="Arial"/>
        <family val="2"/>
      </rPr>
      <t>Si o No o Indique Propuesta</t>
    </r>
  </si>
  <si>
    <r>
      <rPr>
        <b/>
        <sz val="11"/>
        <color theme="1"/>
        <rFont val="Calibri"/>
        <family val="2"/>
        <scheme val="minor"/>
      </rPr>
      <t xml:space="preserve">Albergue 2 </t>
    </r>
    <r>
      <rPr>
        <sz val="11"/>
        <color theme="1"/>
        <rFont val="Calibri"/>
        <family val="2"/>
        <scheme val="minor"/>
      </rPr>
      <t xml:space="preserve">Dirección: Av. Melchor Ocampo #700, Zona Centro. Tijuana, Baja California. </t>
    </r>
  </si>
  <si>
    <r>
      <rPr>
        <b/>
        <sz val="11"/>
        <color theme="1"/>
        <rFont val="Calibri"/>
        <family val="2"/>
        <scheme val="minor"/>
      </rPr>
      <t xml:space="preserve">Albergue 5 </t>
    </r>
    <r>
      <rPr>
        <sz val="11"/>
        <color theme="1"/>
        <rFont val="Calibri"/>
        <family val="2"/>
        <scheme val="minor"/>
      </rPr>
      <t>Dirección: Baja California 7580, Zona Norte 
22000 Tijuana</t>
    </r>
  </si>
  <si>
    <r>
      <rPr>
        <b/>
        <sz val="11"/>
        <color theme="1"/>
        <rFont val="Calibri"/>
        <family val="2"/>
        <scheme val="minor"/>
      </rPr>
      <t xml:space="preserve">Albergue 7 </t>
    </r>
    <r>
      <rPr>
        <sz val="11"/>
        <color theme="1"/>
        <rFont val="Calibri"/>
        <family val="2"/>
        <scheme val="minor"/>
      </rPr>
      <t>Dirección: Calle 17 Adolfo Ruiz Cortínez # 550 Colonia Libertad,
22400 Tijuana, Península de Baja California, México</t>
    </r>
  </si>
  <si>
    <r>
      <rPr>
        <b/>
        <sz val="11"/>
        <color theme="1"/>
        <rFont val="Calibri"/>
        <family val="2"/>
        <scheme val="minor"/>
      </rPr>
      <t xml:space="preserve">Albergue 8 </t>
    </r>
    <r>
      <rPr>
        <sz val="11"/>
        <color theme="1"/>
        <rFont val="Calibri"/>
        <family val="2"/>
        <scheme val="minor"/>
      </rPr>
      <t>Dirección: Calle Mazatlán 5 y 8 Hectáreas, entre calle D.</t>
    </r>
  </si>
  <si>
    <r>
      <rPr>
        <b/>
        <sz val="11"/>
        <color theme="1"/>
        <rFont val="Calibri"/>
        <family val="2"/>
        <scheme val="minor"/>
      </rPr>
      <t xml:space="preserve">Albergue 1. </t>
    </r>
    <r>
      <rPr>
        <sz val="11"/>
        <color theme="1"/>
        <rFont val="Calibri"/>
        <family val="2"/>
        <scheme val="minor"/>
      </rPr>
      <t>Dirección:  Galileo #239, Buena Vista, Lopez Leyva, CP. 22416.  Tijuana, Baja California</t>
    </r>
  </si>
  <si>
    <r>
      <rPr>
        <b/>
        <sz val="11"/>
        <color theme="1"/>
        <rFont val="Calibri"/>
        <family val="2"/>
        <scheme val="minor"/>
      </rPr>
      <t xml:space="preserve">Albergue 3 </t>
    </r>
    <r>
      <rPr>
        <sz val="11"/>
        <color theme="1"/>
        <rFont val="Calibri"/>
        <family val="2"/>
        <scheme val="minor"/>
      </rPr>
      <t>Dirección: Galileo #2305, Buena Vista, Lopez Leyva, CP. 22416.Tijuana, Baja California</t>
    </r>
  </si>
  <si>
    <r>
      <rPr>
        <b/>
        <sz val="11"/>
        <color theme="1"/>
        <rFont val="Calibri"/>
        <family val="2"/>
        <scheme val="minor"/>
      </rPr>
      <t>Albergue 4</t>
    </r>
    <r>
      <rPr>
        <sz val="11"/>
        <color theme="1"/>
        <rFont val="Calibri"/>
        <family val="2"/>
        <scheme val="minor"/>
      </rPr>
      <t xml:space="preserve"> Dirección: Aquiles Serdán #11585 Col. Libertad Parte Baja (1,746.81 km) 22300 Tijuana</t>
    </r>
  </si>
  <si>
    <t>Los productos deberán ser entregados de manera mensual en cada albergue, por lo tanto, en esta sección se deberá incluir el precio sin IVA de un (1) flete incluyendo todos los productos de cada albergue (arroz,frijol, avena, harina, pasta, azucar, sal, aceite y salsa de tomate).</t>
  </si>
  <si>
    <t>Flete Tijuana                               801 a 900 Kgs/ Lts      Sin IVA</t>
  </si>
  <si>
    <t>Flete Tijuana                             2001 a 3000 Kgs/ Lts           Sin IVA</t>
  </si>
  <si>
    <t>ALIMENTOS MEXICALI</t>
  </si>
  <si>
    <t xml:space="preserve">Tijuana </t>
  </si>
  <si>
    <t>Total KGs/Lts albergue x mes</t>
  </si>
  <si>
    <r>
      <t xml:space="preserve">Arroz     </t>
    </r>
    <r>
      <rPr>
        <b/>
        <sz val="10"/>
        <rFont val="Calibri"/>
        <family val="2"/>
        <scheme val="minor"/>
      </rPr>
      <t>KG</t>
    </r>
  </si>
  <si>
    <r>
      <t xml:space="preserve">Frijol      </t>
    </r>
    <r>
      <rPr>
        <b/>
        <sz val="10"/>
        <rFont val="Calibri"/>
        <family val="2"/>
        <scheme val="minor"/>
      </rPr>
      <t>KG</t>
    </r>
  </si>
  <si>
    <r>
      <t xml:space="preserve">Avena    </t>
    </r>
    <r>
      <rPr>
        <b/>
        <sz val="10"/>
        <rFont val="Calibri"/>
        <family val="2"/>
        <scheme val="minor"/>
      </rPr>
      <t>KG</t>
    </r>
  </si>
  <si>
    <r>
      <t xml:space="preserve">Harina </t>
    </r>
    <r>
      <rPr>
        <b/>
        <sz val="10"/>
        <rFont val="Calibri"/>
        <family val="2"/>
        <scheme val="minor"/>
      </rPr>
      <t>KG</t>
    </r>
  </si>
  <si>
    <r>
      <t xml:space="preserve">Pasta/Sopas </t>
    </r>
    <r>
      <rPr>
        <b/>
        <sz val="10"/>
        <rFont val="Calibri"/>
        <family val="2"/>
        <scheme val="minor"/>
      </rPr>
      <t>KG</t>
    </r>
  </si>
  <si>
    <r>
      <t>Azucar</t>
    </r>
    <r>
      <rPr>
        <b/>
        <sz val="10"/>
        <rFont val="Calibri"/>
        <family val="2"/>
        <scheme val="minor"/>
      </rPr>
      <t xml:space="preserve"> KG</t>
    </r>
  </si>
  <si>
    <r>
      <t xml:space="preserve">Sal en grano </t>
    </r>
    <r>
      <rPr>
        <b/>
        <sz val="10"/>
        <rFont val="Calibri"/>
        <family val="2"/>
        <scheme val="minor"/>
      </rPr>
      <t>KG</t>
    </r>
  </si>
  <si>
    <r>
      <t>Aceite</t>
    </r>
    <r>
      <rPr>
        <b/>
        <sz val="10"/>
        <rFont val="Calibri"/>
        <family val="2"/>
        <scheme val="minor"/>
      </rPr>
      <t xml:space="preserve">     LT</t>
    </r>
  </si>
  <si>
    <r>
      <t xml:space="preserve">Salsa de tomate  </t>
    </r>
    <r>
      <rPr>
        <b/>
        <sz val="10"/>
        <rFont val="Calibri"/>
        <family val="2"/>
        <scheme val="minor"/>
      </rPr>
      <t>KG</t>
    </r>
  </si>
  <si>
    <r>
      <t>Sal en grano</t>
    </r>
    <r>
      <rPr>
        <b/>
        <sz val="10"/>
        <rFont val="Calibri"/>
        <family val="2"/>
        <scheme val="minor"/>
      </rPr>
      <t xml:space="preserve"> KG</t>
    </r>
  </si>
  <si>
    <r>
      <t xml:space="preserve">Aceite     </t>
    </r>
    <r>
      <rPr>
        <b/>
        <sz val="10"/>
        <rFont val="Calibri"/>
        <family val="2"/>
        <scheme val="minor"/>
      </rPr>
      <t>LT</t>
    </r>
  </si>
  <si>
    <t xml:space="preserve">FLETES MEXICALI </t>
  </si>
  <si>
    <t>Flete Mexicali                                    1 a 100 Kgs/ Lts                     Sin IVA</t>
  </si>
  <si>
    <t>Flete Mexicali                                    101 a 200 Kgs/ Lts                     Sin IVA</t>
  </si>
  <si>
    <t>Flete Mexicali                                    201 a 300 Kgs/ Lts                     Sin IVA</t>
  </si>
  <si>
    <t>Flete Mexicali                                    301 a 400 Kgs/ Lts                     Sin IVA</t>
  </si>
  <si>
    <t>Flete Mexicali                                    401 a 500  Kgs/ Lts                     Sin IVA</t>
  </si>
  <si>
    <t>Flete Mexicali                                    501 a 600 Kgs/ Lts                     Sin IVA</t>
  </si>
  <si>
    <t>Flete Mexicali                                    601 a 700 Kgs/ Lts                     Sin IVA</t>
  </si>
  <si>
    <t>Flete Mexicali                                    701 a 800 Kgs/ Lts                     Sin IVA</t>
  </si>
  <si>
    <t>Flete Mexicali                               801 a 900 Kgs/ Lts      Sin IVA</t>
  </si>
  <si>
    <t>Flete Mexicali                       901 a 1000 Kgs/ Lts         Sin IVA</t>
  </si>
  <si>
    <t>Flete Mexicali               1001 a 2000 Kgs/ Lts        Sin IVA</t>
  </si>
  <si>
    <t>Flete Mexicali                             2001 a 3000 Kgs/ Lts           Sin IVA</t>
  </si>
  <si>
    <r>
      <t xml:space="preserve">*En esta sección se deberá incluir el </t>
    </r>
    <r>
      <rPr>
        <b/>
        <u/>
        <sz val="16"/>
        <color theme="1"/>
        <rFont val="Arial"/>
        <family val="2"/>
      </rPr>
      <t>precio unitario sin IVA</t>
    </r>
    <r>
      <rPr>
        <sz val="16"/>
        <color theme="1"/>
        <rFont val="Arial"/>
        <family val="2"/>
      </rPr>
      <t xml:space="preserve"> por KG o LT de los productos.                                                                                                                                                                                                           *Si usted puede entregarlos en otra presentación (bultos, sacos, etc), esto es posible, pero la cotización </t>
    </r>
    <r>
      <rPr>
        <b/>
        <u/>
        <sz val="16"/>
        <color theme="1"/>
        <rFont val="Arial"/>
        <family val="2"/>
      </rPr>
      <t>debera ser en KG o LTs</t>
    </r>
    <r>
      <rPr>
        <sz val="16"/>
        <color theme="1"/>
        <rFont val="Arial"/>
        <family val="2"/>
      </rPr>
      <t xml:space="preserve">.                                                                                                                                               *Incluir los precios </t>
    </r>
    <r>
      <rPr>
        <b/>
        <sz val="16"/>
        <color theme="1"/>
        <rFont val="Arial"/>
        <family val="2"/>
      </rPr>
      <t>UNICAMENTE</t>
    </r>
    <r>
      <rPr>
        <sz val="16"/>
        <color theme="1"/>
        <rFont val="Arial"/>
        <family val="2"/>
      </rPr>
      <t xml:space="preserve"> en las celdas marcadas de color AZUL. </t>
    </r>
  </si>
  <si>
    <r>
      <t xml:space="preserve">*En esta sección se deberá incluir el </t>
    </r>
    <r>
      <rPr>
        <b/>
        <u/>
        <sz val="18"/>
        <color theme="1"/>
        <rFont val="Arial"/>
        <family val="2"/>
      </rPr>
      <t>precio unitario sin IVA</t>
    </r>
    <r>
      <rPr>
        <sz val="18"/>
        <color theme="1"/>
        <rFont val="Arial"/>
        <family val="2"/>
      </rPr>
      <t xml:space="preserve"> por KG o LT de los productos.                                                                                                                                                                                                           *Si usted puede entregarlos en otra presentación (bultos, sacos, etc), esto es posible, pero la cotización </t>
    </r>
    <r>
      <rPr>
        <b/>
        <u/>
        <sz val="18"/>
        <color theme="1"/>
        <rFont val="Arial"/>
        <family val="2"/>
      </rPr>
      <t>debera ser en KG o LTs</t>
    </r>
    <r>
      <rPr>
        <sz val="18"/>
        <color theme="1"/>
        <rFont val="Arial"/>
        <family val="2"/>
      </rPr>
      <t xml:space="preserve">.                                                                                                                                               *Incluir los precios </t>
    </r>
    <r>
      <rPr>
        <b/>
        <sz val="18"/>
        <color theme="1"/>
        <rFont val="Arial"/>
        <family val="2"/>
      </rPr>
      <t>UNICAMENTE</t>
    </r>
    <r>
      <rPr>
        <sz val="18"/>
        <color theme="1"/>
        <rFont val="Arial"/>
        <family val="2"/>
      </rPr>
      <t xml:space="preserve"> en las celdas marcadas de color AZUL. </t>
    </r>
  </si>
  <si>
    <r>
      <rPr>
        <b/>
        <sz val="11"/>
        <color theme="1"/>
        <rFont val="Calibri"/>
        <family val="2"/>
        <scheme val="minor"/>
      </rPr>
      <t xml:space="preserve">Albergue 1. </t>
    </r>
    <r>
      <rPr>
        <sz val="11"/>
        <color theme="1"/>
        <rFont val="Calibri"/>
        <family val="2"/>
        <scheme val="minor"/>
      </rPr>
      <t xml:space="preserve">Dirección: </t>
    </r>
    <r>
      <rPr>
        <sz val="11"/>
        <color theme="1"/>
        <rFont val="Calibri"/>
        <family val="2"/>
        <scheme val="minor"/>
      </rPr>
      <t xml:space="preserve">Av Pedro Moreno, Río Nuevo, CP 21120 Mexicali, B.C. </t>
    </r>
  </si>
  <si>
    <r>
      <rPr>
        <b/>
        <sz val="11"/>
        <color theme="1"/>
        <rFont val="Calibri"/>
        <family val="2"/>
        <scheme val="minor"/>
      </rPr>
      <t xml:space="preserve">Albergue 2 </t>
    </r>
    <r>
      <rPr>
        <sz val="11"/>
        <color theme="1"/>
        <rFont val="Calibri"/>
        <family val="2"/>
        <scheme val="minor"/>
      </rPr>
      <t xml:space="preserve">Dirección: </t>
    </r>
    <r>
      <rPr>
        <sz val="11"/>
        <color theme="1"/>
        <rFont val="Calibri"/>
        <family val="2"/>
        <scheme val="minor"/>
      </rPr>
      <t xml:space="preserve">Carpinteros 1515, Industrial, CP 21010 Mexicali, B.C. </t>
    </r>
  </si>
  <si>
    <r>
      <rPr>
        <b/>
        <sz val="11"/>
        <color theme="1"/>
        <rFont val="Calibri"/>
        <family val="2"/>
        <scheme val="minor"/>
      </rPr>
      <t xml:space="preserve">Albergue 3 </t>
    </r>
    <r>
      <rPr>
        <sz val="11"/>
        <color theme="1"/>
        <rFont val="Calibri"/>
        <family val="2"/>
        <scheme val="minor"/>
      </rPr>
      <t xml:space="preserve">Dirección: </t>
    </r>
    <r>
      <rPr>
        <sz val="11"/>
        <color theme="1"/>
        <rFont val="Calibri"/>
        <family val="2"/>
        <scheme val="minor"/>
      </rPr>
      <t>Celaya S/N, Parroquia San Jose Obrero, Colonia Bellavista, CP 21150, Mexicali, Baja California.</t>
    </r>
  </si>
  <si>
    <r>
      <rPr>
        <b/>
        <sz val="11"/>
        <color theme="1"/>
        <rFont val="Calibri"/>
        <family val="2"/>
        <scheme val="minor"/>
      </rPr>
      <t>Albergue 4</t>
    </r>
    <r>
      <rPr>
        <sz val="11"/>
        <color theme="1"/>
        <rFont val="Calibri"/>
        <family val="2"/>
        <scheme val="minor"/>
      </rPr>
      <t xml:space="preserve"> Dirección: </t>
    </r>
    <r>
      <rPr>
        <sz val="11"/>
        <color theme="1"/>
        <rFont val="Calibri"/>
        <family val="2"/>
        <scheme val="minor"/>
      </rPr>
      <t>av. Jesus Garcia #1799 (1,619.09 km)
21030 Mexicali</t>
    </r>
  </si>
  <si>
    <t>Entregas por albergue, por mes</t>
  </si>
  <si>
    <r>
      <rPr>
        <b/>
        <sz val="11"/>
        <color theme="1"/>
        <rFont val="Calibri"/>
        <family val="2"/>
        <scheme val="minor"/>
      </rPr>
      <t xml:space="preserve">Albergue 6 </t>
    </r>
    <r>
      <rPr>
        <sz val="11"/>
        <color theme="1"/>
        <rFont val="Calibri"/>
        <family val="2"/>
        <scheme val="minor"/>
      </rPr>
      <t xml:space="preserve">Dirección: </t>
    </r>
    <r>
      <rPr>
        <sz val="11"/>
        <color theme="1"/>
        <rFont val="Calibri"/>
        <family val="2"/>
        <scheme val="minor"/>
      </rPr>
      <t>Avenida Paris # 1571, Colonia Altamira, CP. 22054 , Tijuana, Baja California.</t>
    </r>
  </si>
  <si>
    <t>Anexo C - Forma Financiera de la oferta</t>
  </si>
  <si>
    <t>Total mensual x producto</t>
  </si>
  <si>
    <t>Anexo C - Forma Económica de la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</si>
</sst>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34" x14ac:knownFonts="1">
    <font>
      <sz val="11"/>
      <color theme="1"/>
      <name val="Calibri"/>
      <family val="2"/>
      <scheme val="minor"/>
    </font>
    <font>
      <b/>
      <sz val="8"/>
      <color theme="1"/>
      <name val="Calibri Light"/>
      <family val="2"/>
    </font>
    <font>
      <sz val="8"/>
      <color theme="1"/>
      <name val="Calibri Light"/>
      <family val="2"/>
    </font>
    <font>
      <b/>
      <sz val="11"/>
      <color rgb="FF000000"/>
      <name val="Calibri Light"/>
      <family val="2"/>
    </font>
    <font>
      <sz val="11"/>
      <name val="Calibri"/>
      <family val="2"/>
      <scheme val="minor"/>
    </font>
    <font>
      <b/>
      <i/>
      <sz val="8"/>
      <color theme="1"/>
      <name val="Calibri Light"/>
      <family val="2"/>
    </font>
    <font>
      <sz val="11"/>
      <color theme="1"/>
      <name val="Calibri"/>
      <family val="2"/>
      <scheme val="minor"/>
    </font>
    <font>
      <b/>
      <sz val="16"/>
      <color theme="0"/>
      <name val="Arial"/>
      <family val="2"/>
    </font>
    <font>
      <sz val="8"/>
      <color theme="1"/>
      <name val="Calibri"/>
      <family val="2"/>
      <scheme val="minor"/>
    </font>
    <font>
      <sz val="8"/>
      <name val="Calibri"/>
      <family val="2"/>
      <scheme val="minor"/>
    </font>
    <font>
      <b/>
      <sz val="14"/>
      <color theme="1"/>
      <name val="Calibri"/>
      <family val="2"/>
      <scheme val="minor"/>
    </font>
    <font>
      <b/>
      <sz val="22"/>
      <color rgb="FF000000"/>
      <name val="Calibri Light"/>
      <family val="2"/>
    </font>
    <font>
      <sz val="11"/>
      <color theme="1"/>
      <name val="Arial"/>
      <family val="2"/>
    </font>
    <font>
      <b/>
      <sz val="11"/>
      <color theme="1"/>
      <name val="Calibri"/>
      <family val="2"/>
      <scheme val="minor"/>
    </font>
    <font>
      <b/>
      <sz val="8"/>
      <color theme="1"/>
      <name val="Calibri"/>
      <family val="2"/>
      <scheme val="minor"/>
    </font>
    <font>
      <sz val="16"/>
      <color theme="1"/>
      <name val="Arial"/>
      <family val="2"/>
    </font>
    <font>
      <b/>
      <sz val="16"/>
      <color theme="1"/>
      <name val="Arial"/>
      <family val="2"/>
    </font>
    <font>
      <sz val="18"/>
      <color theme="1"/>
      <name val="Arial"/>
      <family val="2"/>
    </font>
    <font>
      <b/>
      <sz val="18"/>
      <color theme="1"/>
      <name val="Arial"/>
      <family val="2"/>
    </font>
    <font>
      <b/>
      <u/>
      <sz val="16"/>
      <color theme="1"/>
      <name val="Arial"/>
      <family val="2"/>
    </font>
    <font>
      <b/>
      <sz val="14"/>
      <name val="Calibri"/>
      <family val="2"/>
      <scheme val="minor"/>
    </font>
    <font>
      <b/>
      <sz val="18"/>
      <name val="Calibri"/>
      <family val="2"/>
      <scheme val="minor"/>
    </font>
    <font>
      <sz val="11"/>
      <name val="Arial"/>
      <family val="2"/>
    </font>
    <font>
      <sz val="14"/>
      <name val="Arial"/>
      <family val="2"/>
    </font>
    <font>
      <b/>
      <sz val="10"/>
      <name val="Calibri"/>
      <family val="2"/>
      <scheme val="minor"/>
    </font>
    <font>
      <b/>
      <sz val="12"/>
      <name val="Calibri"/>
      <family val="2"/>
      <scheme val="minor"/>
    </font>
    <font>
      <sz val="10"/>
      <name val="Calibri"/>
      <family val="2"/>
      <scheme val="minor"/>
    </font>
    <font>
      <sz val="14"/>
      <name val="Calibri"/>
      <family val="2"/>
      <scheme val="minor"/>
    </font>
    <font>
      <b/>
      <sz val="12"/>
      <name val="Arial"/>
      <family val="2"/>
    </font>
    <font>
      <sz val="12"/>
      <name val="Arial"/>
      <family val="2"/>
    </font>
    <font>
      <sz val="10"/>
      <color theme="1"/>
      <name val="Calibri"/>
      <family val="2"/>
      <scheme val="minor"/>
    </font>
    <font>
      <sz val="8"/>
      <color rgb="FF000000"/>
      <name val="Calibri Light"/>
      <family val="2"/>
    </font>
    <font>
      <b/>
      <u/>
      <sz val="18"/>
      <color theme="1"/>
      <name val="Arial"/>
      <family val="2"/>
    </font>
    <font>
      <sz val="14"/>
      <color theme="1"/>
      <name val="Calibri"/>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1"/>
        <bgColor indexed="64"/>
      </patternFill>
    </fill>
    <fill>
      <patternFill patternType="solid">
        <fgColor theme="0"/>
        <bgColor indexed="64"/>
      </patternFill>
    </fill>
    <fill>
      <patternFill patternType="solid">
        <fgColor rgb="FFFFFF00"/>
        <bgColor indexed="64"/>
      </patternFill>
    </fill>
    <fill>
      <patternFill patternType="solid">
        <fgColor theme="5"/>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bgColor indexed="64"/>
      </patternFill>
    </fill>
    <fill>
      <patternFill patternType="solid">
        <fgColor theme="9"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s>
  <cellStyleXfs count="2">
    <xf numFmtId="0" fontId="0" fillId="0" borderId="0"/>
    <xf numFmtId="44" fontId="6" fillId="0" borderId="0" applyFont="0" applyFill="0" applyBorder="0" applyAlignment="0" applyProtection="0"/>
  </cellStyleXfs>
  <cellXfs count="166">
    <xf numFmtId="0" fontId="0" fillId="0" borderId="0" xfId="0"/>
    <xf numFmtId="0" fontId="2" fillId="0" borderId="1" xfId="0" applyFont="1" applyBorder="1" applyAlignment="1">
      <alignment horizontal="center" vertical="center" wrapText="1"/>
    </xf>
    <xf numFmtId="0" fontId="8" fillId="0" borderId="0" xfId="0" applyFont="1"/>
    <xf numFmtId="44" fontId="2" fillId="0" borderId="1" xfId="0" applyNumberFormat="1" applyFont="1" applyBorder="1" applyAlignment="1">
      <alignment horizontal="center" vertical="center" wrapText="1"/>
    </xf>
    <xf numFmtId="0" fontId="10" fillId="0" borderId="0" xfId="0" applyFont="1"/>
    <xf numFmtId="0" fontId="1" fillId="0" borderId="1" xfId="0" applyFont="1" applyBorder="1" applyAlignment="1">
      <alignment horizontal="center" vertical="center" wrapText="1"/>
    </xf>
    <xf numFmtId="44" fontId="1" fillId="5" borderId="0" xfId="0" applyNumberFormat="1" applyFont="1" applyFill="1" applyBorder="1" applyAlignment="1">
      <alignment horizontal="center" vertical="center" wrapText="1"/>
    </xf>
    <xf numFmtId="0" fontId="0" fillId="5" borderId="0" xfId="0" applyFill="1" applyBorder="1"/>
    <xf numFmtId="0" fontId="1" fillId="5" borderId="0" xfId="0" applyFont="1" applyFill="1" applyBorder="1" applyAlignment="1">
      <alignment horizontal="right" vertical="center" wrapText="1"/>
    </xf>
    <xf numFmtId="0" fontId="1" fillId="5" borderId="0" xfId="0" applyFont="1" applyFill="1" applyBorder="1" applyAlignment="1">
      <alignment vertical="center" wrapText="1"/>
    </xf>
    <xf numFmtId="3" fontId="1" fillId="5" borderId="0" xfId="0" applyNumberFormat="1" applyFont="1" applyFill="1" applyBorder="1" applyAlignment="1">
      <alignment horizontal="right" vertical="center" wrapText="1"/>
    </xf>
    <xf numFmtId="0" fontId="12" fillId="5" borderId="0" xfId="0" applyFont="1" applyFill="1" applyBorder="1" applyAlignment="1">
      <alignment horizontal="left" vertical="top" wrapText="1"/>
    </xf>
    <xf numFmtId="44" fontId="2" fillId="3" borderId="1" xfId="1" applyFont="1" applyFill="1" applyBorder="1" applyAlignment="1">
      <alignment horizontal="center" vertical="center" wrapText="1"/>
    </xf>
    <xf numFmtId="0" fontId="0" fillId="5" borderId="0" xfId="0" applyFill="1"/>
    <xf numFmtId="0" fontId="8" fillId="5" borderId="0" xfId="0" applyFont="1" applyFill="1"/>
    <xf numFmtId="0" fontId="4" fillId="0" borderId="0" xfId="0" applyFont="1"/>
    <xf numFmtId="0" fontId="0" fillId="0" borderId="0" xfId="0" applyFill="1" applyBorder="1"/>
    <xf numFmtId="0" fontId="4" fillId="5" borderId="0" xfId="0" applyFont="1" applyFill="1"/>
    <xf numFmtId="0" fontId="10" fillId="5" borderId="0" xfId="0" applyFont="1" applyFill="1"/>
    <xf numFmtId="0" fontId="2" fillId="5" borderId="7" xfId="0" applyFont="1" applyFill="1" applyBorder="1" applyAlignment="1">
      <alignment vertical="center" wrapText="1"/>
    </xf>
    <xf numFmtId="44" fontId="2" fillId="5" borderId="0" xfId="0" applyNumberFormat="1" applyFont="1" applyFill="1" applyBorder="1" applyAlignment="1">
      <alignment horizontal="center" vertical="center" wrapText="1"/>
    </xf>
    <xf numFmtId="0" fontId="0" fillId="5" borderId="0" xfId="0" applyFont="1" applyFill="1" applyBorder="1"/>
    <xf numFmtId="0" fontId="2" fillId="5" borderId="0" xfId="0" applyFont="1" applyFill="1" applyBorder="1" applyAlignment="1">
      <alignment vertical="center" wrapText="1"/>
    </xf>
    <xf numFmtId="0" fontId="2" fillId="5" borderId="0" xfId="0" applyFont="1" applyFill="1" applyBorder="1" applyAlignment="1">
      <alignment horizontal="right" vertical="center" wrapText="1"/>
    </xf>
    <xf numFmtId="0" fontId="9" fillId="0" borderId="1" xfId="0" applyFont="1" applyBorder="1" applyAlignment="1">
      <alignment horizontal="center" vertical="center" wrapText="1"/>
    </xf>
    <xf numFmtId="0" fontId="3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30" fillId="0" borderId="0" xfId="0" applyFont="1"/>
    <xf numFmtId="0" fontId="26" fillId="0" borderId="0" xfId="0" applyFont="1"/>
    <xf numFmtId="0" fontId="2" fillId="5" borderId="7" xfId="0" applyFont="1" applyFill="1" applyBorder="1" applyAlignment="1">
      <alignment horizontal="right" vertical="center" wrapText="1"/>
    </xf>
    <xf numFmtId="0" fontId="2" fillId="5" borderId="0" xfId="0" applyFont="1" applyFill="1" applyBorder="1" applyAlignment="1">
      <alignment horizontal="right" vertical="center" wrapText="1"/>
    </xf>
    <xf numFmtId="0" fontId="20" fillId="0" borderId="0" xfId="0" applyFont="1" applyFill="1"/>
    <xf numFmtId="0" fontId="26" fillId="9" borderId="21"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0" fillId="2" borderId="21" xfId="0" applyFill="1" applyBorder="1" applyAlignment="1">
      <alignment horizontal="center"/>
    </xf>
    <xf numFmtId="0" fontId="0" fillId="8" borderId="22" xfId="0" applyFill="1" applyBorder="1" applyAlignment="1">
      <alignment horizontal="center"/>
    </xf>
    <xf numFmtId="0" fontId="0" fillId="2" borderId="21" xfId="0" applyFill="1" applyBorder="1" applyAlignment="1">
      <alignment horizontal="center" vertical="center" wrapText="1"/>
    </xf>
    <xf numFmtId="0" fontId="2" fillId="0" borderId="14" xfId="0" applyFont="1" applyBorder="1" applyAlignment="1">
      <alignment horizontal="center" vertical="center" wrapText="1"/>
    </xf>
    <xf numFmtId="0" fontId="0" fillId="0" borderId="16" xfId="0" applyBorder="1"/>
    <xf numFmtId="0" fontId="2" fillId="0" borderId="0" xfId="0" applyFont="1" applyFill="1" applyBorder="1" applyAlignment="1">
      <alignment horizontal="center" vertical="center" wrapText="1"/>
    </xf>
    <xf numFmtId="0" fontId="5" fillId="0" borderId="0" xfId="0" applyFont="1" applyFill="1" applyBorder="1" applyAlignment="1">
      <alignment horizontal="right" vertical="center" wrapText="1"/>
    </xf>
    <xf numFmtId="3" fontId="1" fillId="0" borderId="0" xfId="0" applyNumberFormat="1" applyFont="1" applyFill="1" applyBorder="1" applyAlignment="1">
      <alignment horizontal="center" vertical="center" wrapText="1"/>
    </xf>
    <xf numFmtId="0" fontId="0" fillId="0" borderId="0" xfId="0" applyBorder="1"/>
    <xf numFmtId="0" fontId="0" fillId="0" borderId="21" xfId="0" applyFont="1" applyFill="1" applyBorder="1" applyAlignment="1">
      <alignment horizontal="center"/>
    </xf>
    <xf numFmtId="0" fontId="0" fillId="0" borderId="21" xfId="0" applyFont="1" applyFill="1" applyBorder="1" applyAlignment="1">
      <alignment horizontal="center" vertical="center" wrapText="1"/>
    </xf>
    <xf numFmtId="3" fontId="2" fillId="5" borderId="0" xfId="0" applyNumberFormat="1" applyFont="1" applyFill="1" applyBorder="1" applyAlignment="1">
      <alignment horizontal="right" vertical="center" wrapText="1"/>
    </xf>
    <xf numFmtId="0" fontId="20" fillId="5" borderId="0" xfId="0" applyFont="1" applyFill="1"/>
    <xf numFmtId="0" fontId="26" fillId="11" borderId="22" xfId="0" applyFont="1" applyFill="1" applyBorder="1" applyAlignment="1">
      <alignment horizontal="center" vertical="center" wrapText="1"/>
    </xf>
    <xf numFmtId="0" fontId="0" fillId="12" borderId="22" xfId="0" applyFill="1" applyBorder="1" applyAlignment="1">
      <alignment horizontal="center"/>
    </xf>
    <xf numFmtId="0" fontId="0" fillId="0" borderId="1" xfId="0" applyBorder="1"/>
    <xf numFmtId="0" fontId="25" fillId="0" borderId="22" xfId="0" applyFont="1" applyBorder="1" applyAlignment="1">
      <alignment horizontal="center" vertical="center" wrapText="1"/>
    </xf>
    <xf numFmtId="44" fontId="2" fillId="0" borderId="22" xfId="1" applyFont="1" applyBorder="1" applyAlignment="1">
      <alignment vertical="center" wrapText="1"/>
    </xf>
    <xf numFmtId="44" fontId="2" fillId="0" borderId="33" xfId="1" applyFont="1" applyBorder="1" applyAlignment="1">
      <alignment vertical="center" wrapText="1"/>
    </xf>
    <xf numFmtId="0" fontId="9" fillId="0" borderId="22" xfId="0" applyFont="1" applyBorder="1" applyAlignment="1">
      <alignment horizontal="center" vertical="center" wrapText="1"/>
    </xf>
    <xf numFmtId="0" fontId="14" fillId="2" borderId="21" xfId="0" applyFont="1" applyFill="1" applyBorder="1" applyAlignment="1">
      <alignment horizontal="center"/>
    </xf>
    <xf numFmtId="44" fontId="2" fillId="0" borderId="22" xfId="0" applyNumberFormat="1" applyFont="1" applyBorder="1" applyAlignment="1">
      <alignment horizontal="center" vertical="center" wrapText="1"/>
    </xf>
    <xf numFmtId="44" fontId="2" fillId="5" borderId="13" xfId="0" applyNumberFormat="1" applyFont="1" applyFill="1" applyBorder="1" applyAlignment="1">
      <alignment horizontal="center" vertical="center" wrapText="1"/>
    </xf>
    <xf numFmtId="44" fontId="2" fillId="5" borderId="15" xfId="0" applyNumberFormat="1" applyFont="1" applyFill="1" applyBorder="1" applyAlignment="1">
      <alignment horizontal="center" vertical="center" wrapText="1"/>
    </xf>
    <xf numFmtId="44" fontId="2" fillId="5" borderId="16" xfId="0" applyNumberFormat="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2" fillId="5" borderId="36" xfId="0" applyFont="1" applyFill="1" applyBorder="1" applyAlignment="1">
      <alignment vertical="center" wrapText="1"/>
    </xf>
    <xf numFmtId="0" fontId="2" fillId="5" borderId="12" xfId="0" applyFont="1" applyFill="1" applyBorder="1" applyAlignment="1">
      <alignment vertical="center" wrapText="1"/>
    </xf>
    <xf numFmtId="0" fontId="2" fillId="5" borderId="14" xfId="0" applyFont="1" applyFill="1" applyBorder="1" applyAlignment="1">
      <alignment vertical="center" wrapText="1"/>
    </xf>
    <xf numFmtId="0" fontId="2" fillId="5" borderId="15" xfId="0" applyFont="1" applyFill="1" applyBorder="1" applyAlignment="1">
      <alignment vertical="center" wrapText="1"/>
    </xf>
    <xf numFmtId="0" fontId="2" fillId="5" borderId="15" xfId="0" applyFont="1" applyFill="1" applyBorder="1" applyAlignment="1">
      <alignment horizontal="right" vertical="center" wrapText="1"/>
    </xf>
    <xf numFmtId="3" fontId="1" fillId="8" borderId="1" xfId="0" applyNumberFormat="1" applyFont="1" applyFill="1" applyBorder="1" applyAlignment="1">
      <alignment horizontal="center" vertical="center" wrapText="1"/>
    </xf>
    <xf numFmtId="3" fontId="1" fillId="12" borderId="25" xfId="0" applyNumberFormat="1" applyFont="1" applyFill="1" applyBorder="1" applyAlignment="1">
      <alignment horizontal="center" vertical="center" wrapText="1"/>
    </xf>
    <xf numFmtId="0" fontId="28" fillId="5" borderId="9" xfId="0" applyFont="1" applyFill="1" applyBorder="1" applyAlignment="1">
      <alignment horizontal="left" vertical="top"/>
    </xf>
    <xf numFmtId="0" fontId="28" fillId="5" borderId="10" xfId="0" applyFont="1" applyFill="1" applyBorder="1" applyAlignment="1">
      <alignment horizontal="left" vertical="top"/>
    </xf>
    <xf numFmtId="0" fontId="28" fillId="5" borderId="11" xfId="0" applyFont="1" applyFill="1" applyBorder="1" applyAlignment="1">
      <alignment horizontal="left" vertical="top"/>
    </xf>
    <xf numFmtId="0" fontId="28" fillId="5" borderId="12" xfId="0" applyFont="1" applyFill="1" applyBorder="1" applyAlignment="1">
      <alignment horizontal="left" vertical="top"/>
    </xf>
    <xf numFmtId="0" fontId="28" fillId="5" borderId="0" xfId="0" applyFont="1" applyFill="1" applyBorder="1" applyAlignment="1">
      <alignment horizontal="left" vertical="top"/>
    </xf>
    <xf numFmtId="0" fontId="28" fillId="5" borderId="13" xfId="0" applyFont="1" applyFill="1" applyBorder="1" applyAlignment="1">
      <alignment horizontal="left" vertical="top"/>
    </xf>
    <xf numFmtId="0" fontId="28" fillId="5" borderId="14" xfId="0" applyFont="1" applyFill="1" applyBorder="1" applyAlignment="1">
      <alignment horizontal="left" vertical="top"/>
    </xf>
    <xf numFmtId="0" fontId="28" fillId="5" borderId="15" xfId="0" applyFont="1" applyFill="1" applyBorder="1" applyAlignment="1">
      <alignment horizontal="left" vertical="top"/>
    </xf>
    <xf numFmtId="0" fontId="28" fillId="5" borderId="16" xfId="0" applyFont="1" applyFill="1" applyBorder="1" applyAlignment="1">
      <alignment horizontal="left" vertical="top"/>
    </xf>
    <xf numFmtId="44" fontId="2" fillId="0" borderId="25" xfId="1" applyFont="1" applyBorder="1" applyAlignment="1">
      <alignment horizontal="center" vertical="center" wrapText="1"/>
    </xf>
    <xf numFmtId="0" fontId="0" fillId="2" borderId="37" xfId="0" applyFont="1" applyFill="1" applyBorder="1" applyAlignment="1">
      <alignment horizontal="left" vertical="center" wrapText="1"/>
    </xf>
    <xf numFmtId="0" fontId="0" fillId="2" borderId="25" xfId="0" applyFont="1" applyFill="1" applyBorder="1" applyAlignment="1">
      <alignment horizontal="left" vertical="center" wrapText="1"/>
    </xf>
    <xf numFmtId="44" fontId="2" fillId="0" borderId="1" xfId="1" applyFont="1" applyBorder="1" applyAlignment="1">
      <alignment horizontal="center" vertical="center" wrapText="1"/>
    </xf>
    <xf numFmtId="0" fontId="0" fillId="2" borderId="21" xfId="0" applyFont="1" applyFill="1" applyBorder="1" applyAlignment="1">
      <alignment horizontal="left" vertical="center" wrapText="1"/>
    </xf>
    <xf numFmtId="0" fontId="0" fillId="2" borderId="1" xfId="0" applyFont="1" applyFill="1" applyBorder="1" applyAlignment="1">
      <alignment horizontal="left" vertical="center" wrapText="1"/>
    </xf>
    <xf numFmtId="44" fontId="2" fillId="0" borderId="3" xfId="1" applyFont="1" applyBorder="1" applyAlignment="1">
      <alignment horizontal="center" vertical="center" wrapText="1"/>
    </xf>
    <xf numFmtId="44" fontId="2" fillId="0" borderId="5" xfId="1" applyFont="1" applyBorder="1" applyAlignment="1">
      <alignment horizontal="center" vertical="center" wrapText="1"/>
    </xf>
    <xf numFmtId="0" fontId="25" fillId="0" borderId="1" xfId="0" applyFont="1" applyBorder="1" applyAlignment="1">
      <alignment horizontal="center" vertical="center" wrapText="1"/>
    </xf>
    <xf numFmtId="0" fontId="0" fillId="2" borderId="21" xfId="0" applyFont="1" applyFill="1" applyBorder="1" applyAlignment="1">
      <alignment horizontal="left" wrapText="1"/>
    </xf>
    <xf numFmtId="0" fontId="0" fillId="2" borderId="1" xfId="0" applyFont="1" applyFill="1" applyBorder="1" applyAlignment="1">
      <alignment horizontal="left"/>
    </xf>
    <xf numFmtId="0" fontId="11" fillId="7" borderId="17" xfId="0" applyFont="1" applyFill="1" applyBorder="1" applyAlignment="1">
      <alignment horizontal="center" vertical="center" wrapText="1"/>
    </xf>
    <xf numFmtId="0" fontId="11" fillId="7" borderId="18" xfId="0" applyFont="1" applyFill="1" applyBorder="1" applyAlignment="1">
      <alignment horizontal="center" vertical="center" wrapText="1"/>
    </xf>
    <xf numFmtId="0" fontId="11" fillId="7" borderId="19"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11" xfId="0" applyFont="1" applyFill="1" applyBorder="1" applyAlignment="1">
      <alignment horizontal="center" vertical="center" wrapText="1"/>
    </xf>
    <xf numFmtId="0" fontId="27" fillId="0" borderId="21" xfId="0" applyFont="1" applyBorder="1" applyAlignment="1">
      <alignment horizontal="left" vertical="center" wrapText="1"/>
    </xf>
    <xf numFmtId="0" fontId="27" fillId="0" borderId="1" xfId="0" applyFont="1" applyBorder="1" applyAlignment="1">
      <alignment horizontal="left" vertical="center" wrapText="1"/>
    </xf>
    <xf numFmtId="3" fontId="2" fillId="5" borderId="0" xfId="0" applyNumberFormat="1" applyFont="1" applyFill="1" applyBorder="1" applyAlignment="1">
      <alignment horizontal="right" vertical="center" wrapText="1"/>
    </xf>
    <xf numFmtId="3" fontId="2" fillId="5" borderId="15" xfId="0" applyNumberFormat="1" applyFont="1" applyFill="1" applyBorder="1" applyAlignment="1">
      <alignment horizontal="right"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17" fillId="6" borderId="17" xfId="0" applyFont="1" applyFill="1" applyBorder="1" applyAlignment="1">
      <alignment horizontal="center" vertical="center" wrapText="1"/>
    </xf>
    <xf numFmtId="0" fontId="17" fillId="6" borderId="18" xfId="0" applyFont="1" applyFill="1" applyBorder="1" applyAlignment="1">
      <alignment horizontal="center" vertical="center" wrapText="1"/>
    </xf>
    <xf numFmtId="0" fontId="17" fillId="6" borderId="19" xfId="0" applyFont="1" applyFill="1" applyBorder="1" applyAlignment="1">
      <alignment horizontal="center" vertical="center" wrapText="1"/>
    </xf>
    <xf numFmtId="0" fontId="9" fillId="0" borderId="34" xfId="0" applyFont="1" applyBorder="1" applyAlignment="1">
      <alignment horizontal="center" vertical="center" wrapText="1"/>
    </xf>
    <xf numFmtId="0" fontId="9" fillId="0" borderId="26" xfId="0" applyFont="1" applyBorder="1" applyAlignment="1">
      <alignment horizontal="center" vertical="center" wrapText="1"/>
    </xf>
    <xf numFmtId="0" fontId="7" fillId="4" borderId="9" xfId="0" applyFont="1" applyFill="1" applyBorder="1" applyAlignment="1">
      <alignment horizontal="left" vertical="top" wrapText="1"/>
    </xf>
    <xf numFmtId="0" fontId="7" fillId="4" borderId="10" xfId="0" applyFont="1" applyFill="1" applyBorder="1" applyAlignment="1">
      <alignment horizontal="left" vertical="top" wrapText="1"/>
    </xf>
    <xf numFmtId="0" fontId="7" fillId="4" borderId="11" xfId="0" applyFont="1" applyFill="1" applyBorder="1" applyAlignment="1">
      <alignment horizontal="left" vertical="top" wrapText="1"/>
    </xf>
    <xf numFmtId="0" fontId="23" fillId="5" borderId="12" xfId="0" applyFont="1" applyFill="1" applyBorder="1" applyAlignment="1">
      <alignment horizontal="left" vertical="center" wrapText="1"/>
    </xf>
    <xf numFmtId="0" fontId="23" fillId="5" borderId="0" xfId="0" applyFont="1" applyFill="1" applyBorder="1" applyAlignment="1">
      <alignment horizontal="left" vertical="center" wrapText="1"/>
    </xf>
    <xf numFmtId="0" fontId="23" fillId="5" borderId="13" xfId="0" applyFont="1" applyFill="1" applyBorder="1" applyAlignment="1">
      <alignment horizontal="left" vertical="center" wrapText="1"/>
    </xf>
    <xf numFmtId="0" fontId="22" fillId="5" borderId="12" xfId="0" applyFont="1" applyFill="1" applyBorder="1" applyAlignment="1">
      <alignment horizontal="left" vertical="top" wrapText="1"/>
    </xf>
    <xf numFmtId="0" fontId="22" fillId="5" borderId="0" xfId="0" applyFont="1" applyFill="1" applyBorder="1" applyAlignment="1">
      <alignment horizontal="left" vertical="top" wrapText="1"/>
    </xf>
    <xf numFmtId="0" fontId="22" fillId="5" borderId="13" xfId="0" applyFont="1" applyFill="1" applyBorder="1" applyAlignment="1">
      <alignment horizontal="left" vertical="top" wrapText="1"/>
    </xf>
    <xf numFmtId="0" fontId="22" fillId="5" borderId="14" xfId="0" applyFont="1" applyFill="1" applyBorder="1" applyAlignment="1">
      <alignment horizontal="left" vertical="top" wrapText="1"/>
    </xf>
    <xf numFmtId="0" fontId="22" fillId="5" borderId="15" xfId="0" applyFont="1" applyFill="1" applyBorder="1" applyAlignment="1">
      <alignment horizontal="left" vertical="top" wrapText="1"/>
    </xf>
    <xf numFmtId="0" fontId="22" fillId="5" borderId="16" xfId="0" applyFont="1" applyFill="1" applyBorder="1" applyAlignment="1">
      <alignment horizontal="left" vertical="top" wrapText="1"/>
    </xf>
    <xf numFmtId="3" fontId="2" fillId="5" borderId="7" xfId="0" applyNumberFormat="1" applyFont="1" applyFill="1" applyBorder="1" applyAlignment="1">
      <alignment horizontal="right" vertical="center" wrapText="1"/>
    </xf>
    <xf numFmtId="0" fontId="2" fillId="5" borderId="12" xfId="0" applyFont="1" applyFill="1" applyBorder="1" applyAlignment="1">
      <alignment horizontal="right" vertical="center" wrapText="1"/>
    </xf>
    <xf numFmtId="0" fontId="2" fillId="5" borderId="0" xfId="0" applyFont="1" applyFill="1" applyBorder="1" applyAlignment="1">
      <alignment horizontal="right" vertical="center" wrapText="1"/>
    </xf>
    <xf numFmtId="0" fontId="2" fillId="5" borderId="14" xfId="0" applyFont="1" applyFill="1" applyBorder="1" applyAlignment="1">
      <alignment horizontal="right" vertical="center" wrapText="1"/>
    </xf>
    <xf numFmtId="0" fontId="2" fillId="5" borderId="15" xfId="0" applyFont="1" applyFill="1" applyBorder="1" applyAlignment="1">
      <alignment horizontal="right" vertical="center" wrapText="1"/>
    </xf>
    <xf numFmtId="0" fontId="11" fillId="10" borderId="17" xfId="0" applyFont="1" applyFill="1" applyBorder="1" applyAlignment="1">
      <alignment horizontal="center" vertical="center" wrapText="1"/>
    </xf>
    <xf numFmtId="0" fontId="11" fillId="10" borderId="18" xfId="0" applyFont="1" applyFill="1" applyBorder="1" applyAlignment="1">
      <alignment horizontal="center" vertical="center" wrapText="1"/>
    </xf>
    <xf numFmtId="0" fontId="11" fillId="10" borderId="19"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1" fillId="10" borderId="9" xfId="0" applyFont="1" applyFill="1" applyBorder="1" applyAlignment="1">
      <alignment horizontal="center" vertical="center" wrapText="1"/>
    </xf>
    <xf numFmtId="0" fontId="11" fillId="10" borderId="10" xfId="0" applyFont="1" applyFill="1" applyBorder="1" applyAlignment="1">
      <alignment horizontal="center" vertical="center" wrapText="1"/>
    </xf>
    <xf numFmtId="0" fontId="11" fillId="10" borderId="11"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35" xfId="0" applyFont="1" applyFill="1" applyBorder="1" applyAlignment="1">
      <alignment horizontal="center" vertical="center" wrapText="1"/>
    </xf>
    <xf numFmtId="0" fontId="2" fillId="5" borderId="36" xfId="0" applyFont="1" applyFill="1" applyBorder="1" applyAlignment="1">
      <alignment horizontal="right" vertical="center" wrapText="1"/>
    </xf>
    <xf numFmtId="0" fontId="2" fillId="5" borderId="7" xfId="0" applyFont="1" applyFill="1" applyBorder="1" applyAlignment="1">
      <alignment horizontal="right" vertical="center" wrapText="1"/>
    </xf>
    <xf numFmtId="0" fontId="25" fillId="0" borderId="3" xfId="0" applyFont="1" applyBorder="1" applyAlignment="1">
      <alignment horizontal="center" vertical="center" wrapText="1"/>
    </xf>
    <xf numFmtId="0" fontId="25" fillId="0" borderId="5" xfId="0" applyFont="1" applyBorder="1" applyAlignment="1">
      <alignment horizontal="center" vertical="center" wrapText="1"/>
    </xf>
    <xf numFmtId="0" fontId="15" fillId="6" borderId="9" xfId="0" applyFont="1" applyFill="1" applyBorder="1" applyAlignment="1">
      <alignment horizontal="center" vertical="center" wrapText="1"/>
    </xf>
    <xf numFmtId="0" fontId="15" fillId="6" borderId="10" xfId="0" applyFont="1" applyFill="1" applyBorder="1" applyAlignment="1">
      <alignment horizontal="center" vertical="center" wrapText="1"/>
    </xf>
    <xf numFmtId="0" fontId="15" fillId="6" borderId="11" xfId="0" applyFont="1" applyFill="1" applyBorder="1" applyAlignment="1">
      <alignment horizontal="center" vertical="center" wrapText="1"/>
    </xf>
    <xf numFmtId="0" fontId="27" fillId="0" borderId="28"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44" fontId="2" fillId="0" borderId="32" xfId="1" applyFont="1" applyBorder="1" applyAlignment="1">
      <alignment horizontal="center" vertical="center" wrapText="1"/>
    </xf>
    <xf numFmtId="44" fontId="2" fillId="0" borderId="31" xfId="1" applyFont="1" applyBorder="1" applyAlignment="1">
      <alignment horizontal="center" vertical="center" wrapText="1"/>
    </xf>
    <xf numFmtId="0" fontId="0" fillId="2" borderId="28" xfId="0" applyFont="1" applyFill="1" applyBorder="1" applyAlignment="1">
      <alignment horizontal="left" wrapText="1"/>
    </xf>
    <xf numFmtId="0" fontId="0" fillId="2" borderId="4" xfId="0" applyFont="1" applyFill="1" applyBorder="1" applyAlignment="1">
      <alignment horizontal="left" wrapText="1"/>
    </xf>
    <xf numFmtId="0" fontId="0" fillId="2" borderId="5" xfId="0" applyFont="1" applyFill="1" applyBorder="1" applyAlignment="1">
      <alignment horizontal="left" wrapText="1"/>
    </xf>
    <xf numFmtId="0" fontId="0" fillId="2" borderId="28" xfId="0" applyFont="1" applyFill="1" applyBorder="1" applyAlignment="1">
      <alignment horizontal="left" vertical="center" wrapText="1"/>
    </xf>
    <xf numFmtId="0" fontId="0" fillId="2" borderId="4" xfId="0" applyFont="1" applyFill="1" applyBorder="1" applyAlignment="1">
      <alignment horizontal="left" vertical="center" wrapText="1"/>
    </xf>
    <xf numFmtId="0" fontId="0" fillId="2" borderId="5" xfId="0" applyFont="1" applyFill="1" applyBorder="1" applyAlignment="1">
      <alignment horizontal="left" vertical="center" wrapText="1"/>
    </xf>
    <xf numFmtId="0" fontId="0" fillId="2" borderId="29" xfId="0" applyFont="1" applyFill="1" applyBorder="1" applyAlignment="1">
      <alignment horizontal="left" vertical="center" wrapText="1"/>
    </xf>
    <xf numFmtId="0" fontId="0" fillId="2" borderId="30" xfId="0" applyFont="1" applyFill="1" applyBorder="1" applyAlignment="1">
      <alignment horizontal="left" vertical="center" wrapText="1"/>
    </xf>
    <xf numFmtId="0" fontId="0" fillId="2" borderId="31" xfId="0" applyFont="1" applyFill="1" applyBorder="1" applyAlignment="1">
      <alignment horizontal="left" vertical="center" wrapText="1"/>
    </xf>
    <xf numFmtId="0" fontId="3" fillId="6" borderId="26"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7"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3" fillId="0" borderId="1" xfId="0" applyFont="1"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79373</xdr:colOff>
      <xdr:row>0</xdr:row>
      <xdr:rowOff>0</xdr:rowOff>
    </xdr:from>
    <xdr:to>
      <xdr:col>3</xdr:col>
      <xdr:colOff>539749</xdr:colOff>
      <xdr:row>1</xdr:row>
      <xdr:rowOff>239365</xdr:rowOff>
    </xdr:to>
    <xdr:pic>
      <xdr:nvPicPr>
        <xdr:cNvPr id="2" name="Picture 1">
          <a:extLst>
            <a:ext uri="{FF2B5EF4-FFF2-40B4-BE49-F238E27FC236}">
              <a16:creationId xmlns:a16="http://schemas.microsoft.com/office/drawing/2014/main" id="{63E6C7EE-E2FC-4289-BCBD-DC46F60A8C60}"/>
            </a:ext>
          </a:extLst>
        </xdr:cNvPr>
        <xdr:cNvPicPr>
          <a:picLocks noChangeAspect="1"/>
        </xdr:cNvPicPr>
      </xdr:nvPicPr>
      <xdr:blipFill>
        <a:blip xmlns:r="http://schemas.openxmlformats.org/officeDocument/2006/relationships" r:embed="rId1"/>
        <a:stretch>
          <a:fillRect/>
        </a:stretch>
      </xdr:blipFill>
      <xdr:spPr>
        <a:xfrm>
          <a:off x="132290" y="0"/>
          <a:ext cx="1994959" cy="6838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179557</xdr:colOff>
      <xdr:row>1</xdr:row>
      <xdr:rowOff>95250</xdr:rowOff>
    </xdr:to>
    <xdr:pic>
      <xdr:nvPicPr>
        <xdr:cNvPr id="2" name="Picture 1">
          <a:extLst>
            <a:ext uri="{FF2B5EF4-FFF2-40B4-BE49-F238E27FC236}">
              <a16:creationId xmlns:a16="http://schemas.microsoft.com/office/drawing/2014/main" id="{7B41A24D-9281-40C7-B47F-BCDAB7673EEB}"/>
            </a:ext>
          </a:extLst>
        </xdr:cNvPr>
        <xdr:cNvPicPr>
          <a:picLocks noChangeAspect="1"/>
        </xdr:cNvPicPr>
      </xdr:nvPicPr>
      <xdr:blipFill>
        <a:blip xmlns:r="http://schemas.openxmlformats.org/officeDocument/2006/relationships" r:embed="rId1"/>
        <a:stretch>
          <a:fillRect/>
        </a:stretch>
      </xdr:blipFill>
      <xdr:spPr>
        <a:xfrm>
          <a:off x="0" y="0"/>
          <a:ext cx="1480400" cy="5334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91EB6-A3D3-496A-8CCE-70DA523D96E5}">
  <sheetPr>
    <tabColor theme="5"/>
  </sheetPr>
  <dimension ref="A1:AD41"/>
  <sheetViews>
    <sheetView tabSelected="1" zoomScale="60" zoomScaleNormal="60" workbookViewId="0">
      <selection activeCell="B10" sqref="B10:AC10"/>
    </sheetView>
  </sheetViews>
  <sheetFormatPr defaultRowHeight="14.5" x14ac:dyDescent="0.35"/>
  <cols>
    <col min="1" max="1" width="0.7265625" customWidth="1"/>
    <col min="2" max="2" width="13.1796875" style="2" customWidth="1"/>
    <col min="4" max="4" width="11.6328125" customWidth="1"/>
    <col min="5" max="5" width="9.6328125" customWidth="1"/>
    <col min="6" max="6" width="8.90625" customWidth="1"/>
    <col min="7" max="7" width="12.81640625" customWidth="1"/>
    <col min="8" max="8" width="10.08984375" customWidth="1"/>
    <col min="9" max="9" width="8" customWidth="1"/>
    <col min="10" max="10" width="12.7265625" customWidth="1"/>
    <col min="11" max="11" width="11" customWidth="1"/>
    <col min="12" max="12" width="8.36328125" customWidth="1"/>
    <col min="13" max="13" width="12.453125" customWidth="1"/>
    <col min="14" max="14" width="10.7265625" customWidth="1"/>
    <col min="15" max="15" width="7.7265625" customWidth="1"/>
    <col min="16" max="16" width="11.7265625" customWidth="1"/>
    <col min="17" max="17" width="10.08984375" customWidth="1"/>
    <col min="18" max="18" width="8.453125" customWidth="1"/>
    <col min="19" max="19" width="11.6328125" customWidth="1"/>
    <col min="21" max="21" width="8.26953125" bestFit="1" customWidth="1"/>
    <col min="22" max="22" width="12.6328125" customWidth="1"/>
    <col min="23" max="23" width="8.26953125" customWidth="1"/>
    <col min="24" max="24" width="9.08984375" customWidth="1"/>
    <col min="25" max="25" width="11.453125" customWidth="1"/>
    <col min="26" max="26" width="8.81640625" customWidth="1"/>
    <col min="27" max="27" width="9.1796875" customWidth="1"/>
    <col min="28" max="28" width="11.453125" customWidth="1"/>
    <col min="29" max="29" width="18.08984375" customWidth="1"/>
  </cols>
  <sheetData>
    <row r="1" spans="1:30" ht="35" customHeight="1" thickBot="1" x14ac:dyDescent="0.4">
      <c r="A1" s="13"/>
      <c r="B1" s="14"/>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row>
    <row r="2" spans="1:30" ht="20" customHeight="1" x14ac:dyDescent="0.35">
      <c r="B2" s="108" t="s">
        <v>110</v>
      </c>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10"/>
      <c r="AD2" s="13"/>
    </row>
    <row r="3" spans="1:30" s="15" customFormat="1" ht="18" customHeight="1" x14ac:dyDescent="0.35">
      <c r="B3" s="111" t="s">
        <v>47</v>
      </c>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3"/>
      <c r="AD3" s="17"/>
    </row>
    <row r="4" spans="1:30" s="15" customFormat="1" ht="14.5" customHeight="1" x14ac:dyDescent="0.35">
      <c r="B4" s="114" t="s">
        <v>24</v>
      </c>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6"/>
      <c r="AD4" s="17"/>
    </row>
    <row r="5" spans="1:30" s="15" customFormat="1" ht="14.5" customHeight="1" x14ac:dyDescent="0.35">
      <c r="B5" s="114" t="s">
        <v>25</v>
      </c>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6"/>
      <c r="AD5" s="17"/>
    </row>
    <row r="6" spans="1:30" s="15" customFormat="1" ht="14.5" customHeight="1" x14ac:dyDescent="0.35">
      <c r="B6" s="114" t="s">
        <v>26</v>
      </c>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6"/>
      <c r="AD6" s="17"/>
    </row>
    <row r="7" spans="1:30" s="15" customFormat="1" ht="14.5" customHeight="1" thickBot="1" x14ac:dyDescent="0.4">
      <c r="B7" s="117" t="s">
        <v>27</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9"/>
      <c r="AD7" s="17"/>
    </row>
    <row r="8" spans="1:30" ht="6" customHeight="1" thickBot="1" x14ac:dyDescent="0.4">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3"/>
    </row>
    <row r="9" spans="1:30" ht="24.5" customHeight="1" thickBot="1" x14ac:dyDescent="0.4">
      <c r="B9" s="88" t="s">
        <v>45</v>
      </c>
      <c r="C9" s="89"/>
      <c r="D9" s="89"/>
      <c r="E9" s="89"/>
      <c r="F9" s="89"/>
      <c r="G9" s="89"/>
      <c r="H9" s="89"/>
      <c r="I9" s="89"/>
      <c r="J9" s="89"/>
      <c r="K9" s="89"/>
      <c r="L9" s="89"/>
      <c r="M9" s="89"/>
      <c r="N9" s="89"/>
      <c r="O9" s="89"/>
      <c r="P9" s="89"/>
      <c r="Q9" s="89"/>
      <c r="R9" s="89"/>
      <c r="S9" s="89"/>
      <c r="T9" s="89"/>
      <c r="U9" s="89"/>
      <c r="V9" s="89"/>
      <c r="W9" s="89"/>
      <c r="X9" s="89"/>
      <c r="Y9" s="89"/>
      <c r="Z9" s="89"/>
      <c r="AA9" s="89"/>
      <c r="AB9" s="89"/>
      <c r="AC9" s="90"/>
      <c r="AD9" s="13"/>
    </row>
    <row r="10" spans="1:30" ht="75.5" customHeight="1" thickBot="1" x14ac:dyDescent="0.4">
      <c r="B10" s="103" t="s">
        <v>101</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5"/>
      <c r="AD10" s="13"/>
    </row>
    <row r="11" spans="1:30" s="4" customFormat="1" ht="28.5" customHeight="1" x14ac:dyDescent="0.45">
      <c r="B11" s="106"/>
      <c r="C11" s="101" t="s">
        <v>31</v>
      </c>
      <c r="D11" s="101"/>
      <c r="E11" s="101"/>
      <c r="F11" s="101" t="s">
        <v>32</v>
      </c>
      <c r="G11" s="101"/>
      <c r="H11" s="101"/>
      <c r="I11" s="98" t="s">
        <v>33</v>
      </c>
      <c r="J11" s="99"/>
      <c r="K11" s="100"/>
      <c r="L11" s="98" t="s">
        <v>0</v>
      </c>
      <c r="M11" s="99"/>
      <c r="N11" s="100"/>
      <c r="O11" s="98" t="s">
        <v>34</v>
      </c>
      <c r="P11" s="99"/>
      <c r="Q11" s="100"/>
      <c r="R11" s="98" t="s">
        <v>35</v>
      </c>
      <c r="S11" s="99"/>
      <c r="T11" s="100"/>
      <c r="U11" s="98" t="s">
        <v>1</v>
      </c>
      <c r="V11" s="99"/>
      <c r="W11" s="100"/>
      <c r="X11" s="98" t="s">
        <v>36</v>
      </c>
      <c r="Y11" s="99"/>
      <c r="Z11" s="100"/>
      <c r="AA11" s="101" t="s">
        <v>37</v>
      </c>
      <c r="AB11" s="101"/>
      <c r="AC11" s="102"/>
      <c r="AD11" s="18"/>
    </row>
    <row r="12" spans="1:30" s="2" customFormat="1" ht="40" customHeight="1" x14ac:dyDescent="0.25">
      <c r="B12" s="107"/>
      <c r="C12" s="24" t="s">
        <v>40</v>
      </c>
      <c r="D12" s="24" t="s">
        <v>29</v>
      </c>
      <c r="E12" s="24" t="s">
        <v>42</v>
      </c>
      <c r="F12" s="24" t="s">
        <v>40</v>
      </c>
      <c r="G12" s="24" t="s">
        <v>29</v>
      </c>
      <c r="H12" s="24" t="s">
        <v>28</v>
      </c>
      <c r="I12" s="24" t="s">
        <v>40</v>
      </c>
      <c r="J12" s="24" t="s">
        <v>29</v>
      </c>
      <c r="K12" s="24" t="s">
        <v>28</v>
      </c>
      <c r="L12" s="24" t="s">
        <v>40</v>
      </c>
      <c r="M12" s="24" t="s">
        <v>29</v>
      </c>
      <c r="N12" s="24" t="s">
        <v>28</v>
      </c>
      <c r="O12" s="24" t="s">
        <v>40</v>
      </c>
      <c r="P12" s="24" t="s">
        <v>29</v>
      </c>
      <c r="Q12" s="24" t="s">
        <v>28</v>
      </c>
      <c r="R12" s="24" t="s">
        <v>40</v>
      </c>
      <c r="S12" s="24" t="s">
        <v>29</v>
      </c>
      <c r="T12" s="24" t="s">
        <v>28</v>
      </c>
      <c r="U12" s="24" t="s">
        <v>40</v>
      </c>
      <c r="V12" s="24" t="s">
        <v>29</v>
      </c>
      <c r="W12" s="24" t="s">
        <v>28</v>
      </c>
      <c r="X12" s="24" t="s">
        <v>41</v>
      </c>
      <c r="Y12" s="24" t="s">
        <v>30</v>
      </c>
      <c r="Z12" s="24" t="s">
        <v>28</v>
      </c>
      <c r="AA12" s="24" t="s">
        <v>40</v>
      </c>
      <c r="AB12" s="24" t="s">
        <v>29</v>
      </c>
      <c r="AC12" s="54" t="s">
        <v>28</v>
      </c>
      <c r="AD12" s="14"/>
    </row>
    <row r="13" spans="1:30" x14ac:dyDescent="0.35">
      <c r="B13" s="60" t="s">
        <v>9</v>
      </c>
      <c r="C13" s="5">
        <v>360</v>
      </c>
      <c r="D13" s="12">
        <v>0</v>
      </c>
      <c r="E13" s="3">
        <f>D13*C13</f>
        <v>0</v>
      </c>
      <c r="F13" s="5">
        <v>315</v>
      </c>
      <c r="G13" s="12">
        <v>0</v>
      </c>
      <c r="H13" s="3">
        <f>G13*F13</f>
        <v>0</v>
      </c>
      <c r="I13" s="5">
        <v>100</v>
      </c>
      <c r="J13" s="12">
        <v>0</v>
      </c>
      <c r="K13" s="3">
        <f>J13*I13</f>
        <v>0</v>
      </c>
      <c r="L13" s="5">
        <v>60</v>
      </c>
      <c r="M13" s="12">
        <v>0</v>
      </c>
      <c r="N13" s="3">
        <f>M13*L13</f>
        <v>0</v>
      </c>
      <c r="O13" s="5">
        <v>36</v>
      </c>
      <c r="P13" s="12">
        <v>0</v>
      </c>
      <c r="Q13" s="3">
        <f>P13*O13</f>
        <v>0</v>
      </c>
      <c r="R13" s="5">
        <v>150</v>
      </c>
      <c r="S13" s="12">
        <v>0</v>
      </c>
      <c r="T13" s="3">
        <f>S13*R13</f>
        <v>0</v>
      </c>
      <c r="U13" s="5">
        <v>48</v>
      </c>
      <c r="V13" s="12">
        <v>0</v>
      </c>
      <c r="W13" s="3">
        <f>V13*U13</f>
        <v>0</v>
      </c>
      <c r="X13" s="5">
        <v>40</v>
      </c>
      <c r="Y13" s="12">
        <v>0</v>
      </c>
      <c r="Z13" s="3">
        <f>Y13*X13</f>
        <v>0</v>
      </c>
      <c r="AA13" s="5">
        <v>50</v>
      </c>
      <c r="AB13" s="12">
        <v>0</v>
      </c>
      <c r="AC13" s="56">
        <f>AB13*AA13</f>
        <v>0</v>
      </c>
      <c r="AD13" s="13"/>
    </row>
    <row r="14" spans="1:30" x14ac:dyDescent="0.35">
      <c r="B14" s="60" t="s">
        <v>10</v>
      </c>
      <c r="C14" s="5">
        <v>360</v>
      </c>
      <c r="D14" s="12">
        <v>0</v>
      </c>
      <c r="E14" s="3">
        <f t="shared" ref="E14:E20" si="0">D14*C14</f>
        <v>0</v>
      </c>
      <c r="F14" s="5">
        <v>360</v>
      </c>
      <c r="G14" s="12">
        <v>0</v>
      </c>
      <c r="H14" s="3">
        <f>G14*F14</f>
        <v>0</v>
      </c>
      <c r="I14" s="5">
        <v>100</v>
      </c>
      <c r="J14" s="12">
        <v>0</v>
      </c>
      <c r="K14" s="3">
        <f t="shared" ref="K14:K19" si="1">J14*I14</f>
        <v>0</v>
      </c>
      <c r="L14" s="5">
        <v>80</v>
      </c>
      <c r="M14" s="12">
        <v>0</v>
      </c>
      <c r="N14" s="3">
        <f t="shared" ref="N14:N19" si="2">M14*L14</f>
        <v>0</v>
      </c>
      <c r="O14" s="5">
        <v>48</v>
      </c>
      <c r="P14" s="12">
        <v>0</v>
      </c>
      <c r="Q14" s="3">
        <f t="shared" ref="Q14:Q20" si="3">P14*O14</f>
        <v>0</v>
      </c>
      <c r="R14" s="5">
        <v>150</v>
      </c>
      <c r="S14" s="12">
        <v>0</v>
      </c>
      <c r="T14" s="3">
        <f t="shared" ref="T14:T19" si="4">S14*R14</f>
        <v>0</v>
      </c>
      <c r="U14" s="5">
        <v>48</v>
      </c>
      <c r="V14" s="12">
        <v>0</v>
      </c>
      <c r="W14" s="3">
        <f t="shared" ref="W14:W18" si="5">V14*U14</f>
        <v>0</v>
      </c>
      <c r="X14" s="5">
        <v>40</v>
      </c>
      <c r="Y14" s="12">
        <v>0</v>
      </c>
      <c r="Z14" s="3">
        <f>Y14*X14</f>
        <v>0</v>
      </c>
      <c r="AA14" s="5">
        <v>60</v>
      </c>
      <c r="AB14" s="12">
        <v>0</v>
      </c>
      <c r="AC14" s="56">
        <f t="shared" ref="AC14:AC20" si="6">AB14*AA14</f>
        <v>0</v>
      </c>
      <c r="AD14" s="13"/>
    </row>
    <row r="15" spans="1:30" x14ac:dyDescent="0.35">
      <c r="B15" s="60" t="s">
        <v>11</v>
      </c>
      <c r="C15" s="5">
        <v>180</v>
      </c>
      <c r="D15" s="12">
        <v>0</v>
      </c>
      <c r="E15" s="3">
        <f t="shared" si="0"/>
        <v>0</v>
      </c>
      <c r="F15" s="5">
        <v>135</v>
      </c>
      <c r="G15" s="12">
        <v>0</v>
      </c>
      <c r="H15" s="3">
        <f>G15*F15</f>
        <v>0</v>
      </c>
      <c r="I15" s="5">
        <v>100</v>
      </c>
      <c r="J15" s="12">
        <v>0</v>
      </c>
      <c r="K15" s="3">
        <f t="shared" si="1"/>
        <v>0</v>
      </c>
      <c r="L15" s="5">
        <v>40</v>
      </c>
      <c r="M15" s="12">
        <v>0</v>
      </c>
      <c r="N15" s="3">
        <f t="shared" si="2"/>
        <v>0</v>
      </c>
      <c r="O15" s="5">
        <v>24</v>
      </c>
      <c r="P15" s="12">
        <v>0</v>
      </c>
      <c r="Q15" s="3">
        <f t="shared" si="3"/>
        <v>0</v>
      </c>
      <c r="R15" s="5">
        <v>150</v>
      </c>
      <c r="S15" s="12">
        <v>0</v>
      </c>
      <c r="T15" s="3">
        <f t="shared" si="4"/>
        <v>0</v>
      </c>
      <c r="U15" s="5">
        <v>36</v>
      </c>
      <c r="V15" s="12">
        <v>0</v>
      </c>
      <c r="W15" s="3">
        <f t="shared" si="5"/>
        <v>0</v>
      </c>
      <c r="X15" s="5">
        <v>40</v>
      </c>
      <c r="Y15" s="12">
        <v>0</v>
      </c>
      <c r="Z15" s="3">
        <f t="shared" ref="Z15:Z20" si="7">Y15*X15</f>
        <v>0</v>
      </c>
      <c r="AA15" s="5">
        <v>30</v>
      </c>
      <c r="AB15" s="12">
        <v>0</v>
      </c>
      <c r="AC15" s="56">
        <f>AB15*AA15</f>
        <v>0</v>
      </c>
      <c r="AD15" s="13"/>
    </row>
    <row r="16" spans="1:30" x14ac:dyDescent="0.35">
      <c r="B16" s="60" t="s">
        <v>12</v>
      </c>
      <c r="C16" s="5">
        <v>180</v>
      </c>
      <c r="D16" s="12">
        <v>0</v>
      </c>
      <c r="E16" s="3">
        <f t="shared" si="0"/>
        <v>0</v>
      </c>
      <c r="F16" s="5">
        <v>135</v>
      </c>
      <c r="G16" s="12">
        <v>0</v>
      </c>
      <c r="H16" s="3">
        <f t="shared" ref="H16:H17" si="8">G16*F16</f>
        <v>0</v>
      </c>
      <c r="I16" s="5">
        <v>100</v>
      </c>
      <c r="J16" s="12">
        <v>0</v>
      </c>
      <c r="K16" s="3">
        <f>J16*I16</f>
        <v>0</v>
      </c>
      <c r="L16" s="5">
        <v>40</v>
      </c>
      <c r="M16" s="12">
        <v>0</v>
      </c>
      <c r="N16" s="3">
        <f>M16*L16</f>
        <v>0</v>
      </c>
      <c r="O16" s="5">
        <v>24</v>
      </c>
      <c r="P16" s="12">
        <v>0</v>
      </c>
      <c r="Q16" s="3">
        <f>P16*O16</f>
        <v>0</v>
      </c>
      <c r="R16" s="5">
        <v>150</v>
      </c>
      <c r="S16" s="12">
        <v>0</v>
      </c>
      <c r="T16" s="3">
        <f>S16*R16</f>
        <v>0</v>
      </c>
      <c r="U16" s="5">
        <v>36</v>
      </c>
      <c r="V16" s="12">
        <v>0</v>
      </c>
      <c r="W16" s="3">
        <f>V16*U16</f>
        <v>0</v>
      </c>
      <c r="X16" s="5">
        <v>35</v>
      </c>
      <c r="Y16" s="12">
        <v>0</v>
      </c>
      <c r="Z16" s="3">
        <f t="shared" si="7"/>
        <v>0</v>
      </c>
      <c r="AA16" s="5">
        <v>30</v>
      </c>
      <c r="AB16" s="12">
        <v>0</v>
      </c>
      <c r="AC16" s="56">
        <f t="shared" si="6"/>
        <v>0</v>
      </c>
      <c r="AD16" s="13"/>
    </row>
    <row r="17" spans="2:30" x14ac:dyDescent="0.35">
      <c r="B17" s="60" t="s">
        <v>13</v>
      </c>
      <c r="C17" s="5">
        <v>180</v>
      </c>
      <c r="D17" s="12">
        <v>0</v>
      </c>
      <c r="E17" s="3">
        <f>D17*C17</f>
        <v>0</v>
      </c>
      <c r="F17" s="5">
        <v>135</v>
      </c>
      <c r="G17" s="12">
        <v>0</v>
      </c>
      <c r="H17" s="3">
        <f t="shared" si="8"/>
        <v>0</v>
      </c>
      <c r="I17" s="5">
        <v>100</v>
      </c>
      <c r="J17" s="12">
        <v>0</v>
      </c>
      <c r="K17" s="3">
        <f t="shared" si="1"/>
        <v>0</v>
      </c>
      <c r="L17" s="5">
        <v>40</v>
      </c>
      <c r="M17" s="12">
        <v>0</v>
      </c>
      <c r="N17" s="3">
        <f t="shared" si="2"/>
        <v>0</v>
      </c>
      <c r="O17" s="5">
        <v>24</v>
      </c>
      <c r="P17" s="12">
        <v>0</v>
      </c>
      <c r="Q17" s="3">
        <f t="shared" si="3"/>
        <v>0</v>
      </c>
      <c r="R17" s="5">
        <v>150</v>
      </c>
      <c r="S17" s="12">
        <v>0</v>
      </c>
      <c r="T17" s="3">
        <f t="shared" si="4"/>
        <v>0</v>
      </c>
      <c r="U17" s="5">
        <v>36</v>
      </c>
      <c r="V17" s="12">
        <v>0</v>
      </c>
      <c r="W17" s="3">
        <f t="shared" si="5"/>
        <v>0</v>
      </c>
      <c r="X17" s="5">
        <v>35</v>
      </c>
      <c r="Y17" s="12">
        <v>0</v>
      </c>
      <c r="Z17" s="3">
        <f>Y17*X17</f>
        <v>0</v>
      </c>
      <c r="AA17" s="5">
        <v>30</v>
      </c>
      <c r="AB17" s="12">
        <v>0</v>
      </c>
      <c r="AC17" s="56">
        <f t="shared" si="6"/>
        <v>0</v>
      </c>
      <c r="AD17" s="13"/>
    </row>
    <row r="18" spans="2:30" x14ac:dyDescent="0.35">
      <c r="B18" s="60" t="s">
        <v>14</v>
      </c>
      <c r="C18" s="5">
        <v>90</v>
      </c>
      <c r="D18" s="12">
        <v>0</v>
      </c>
      <c r="E18" s="3">
        <f t="shared" si="0"/>
        <v>0</v>
      </c>
      <c r="F18" s="5">
        <v>90</v>
      </c>
      <c r="G18" s="12">
        <v>0</v>
      </c>
      <c r="H18" s="3">
        <f>G18*F18</f>
        <v>0</v>
      </c>
      <c r="I18" s="5">
        <v>40</v>
      </c>
      <c r="J18" s="12">
        <v>0</v>
      </c>
      <c r="K18" s="3">
        <f t="shared" si="1"/>
        <v>0</v>
      </c>
      <c r="L18" s="5">
        <v>30</v>
      </c>
      <c r="M18" s="12">
        <v>0</v>
      </c>
      <c r="N18" s="3">
        <f t="shared" si="2"/>
        <v>0</v>
      </c>
      <c r="O18" s="5">
        <v>18</v>
      </c>
      <c r="P18" s="12">
        <v>0</v>
      </c>
      <c r="Q18" s="3">
        <f t="shared" si="3"/>
        <v>0</v>
      </c>
      <c r="R18" s="5">
        <v>100</v>
      </c>
      <c r="S18" s="12">
        <v>0</v>
      </c>
      <c r="T18" s="3">
        <f t="shared" si="4"/>
        <v>0</v>
      </c>
      <c r="U18" s="5">
        <v>24</v>
      </c>
      <c r="V18" s="12">
        <v>0</v>
      </c>
      <c r="W18" s="3">
        <f t="shared" si="5"/>
        <v>0</v>
      </c>
      <c r="X18" s="5">
        <v>10</v>
      </c>
      <c r="Y18" s="12">
        <v>0</v>
      </c>
      <c r="Z18" s="3">
        <f t="shared" si="7"/>
        <v>0</v>
      </c>
      <c r="AA18" s="5">
        <v>20</v>
      </c>
      <c r="AB18" s="12">
        <v>0</v>
      </c>
      <c r="AC18" s="56">
        <f>AB18*AA18</f>
        <v>0</v>
      </c>
      <c r="AD18" s="13"/>
    </row>
    <row r="19" spans="2:30" x14ac:dyDescent="0.35">
      <c r="B19" s="60" t="s">
        <v>15</v>
      </c>
      <c r="C19" s="5">
        <v>90</v>
      </c>
      <c r="D19" s="12">
        <v>0</v>
      </c>
      <c r="E19" s="3">
        <f t="shared" si="0"/>
        <v>0</v>
      </c>
      <c r="F19" s="5">
        <v>90</v>
      </c>
      <c r="G19" s="12">
        <v>0</v>
      </c>
      <c r="H19" s="3">
        <f>G19*F19</f>
        <v>0</v>
      </c>
      <c r="I19" s="5">
        <v>40</v>
      </c>
      <c r="J19" s="12">
        <v>0</v>
      </c>
      <c r="K19" s="3">
        <f t="shared" si="1"/>
        <v>0</v>
      </c>
      <c r="L19" s="5">
        <v>30</v>
      </c>
      <c r="M19" s="12">
        <v>0</v>
      </c>
      <c r="N19" s="3">
        <f t="shared" si="2"/>
        <v>0</v>
      </c>
      <c r="O19" s="5">
        <v>18</v>
      </c>
      <c r="P19" s="12">
        <v>0</v>
      </c>
      <c r="Q19" s="3">
        <f>P19*O19</f>
        <v>0</v>
      </c>
      <c r="R19" s="5">
        <v>100</v>
      </c>
      <c r="S19" s="12">
        <v>0</v>
      </c>
      <c r="T19" s="3">
        <f t="shared" si="4"/>
        <v>0</v>
      </c>
      <c r="U19" s="5">
        <v>24</v>
      </c>
      <c r="V19" s="12">
        <v>0</v>
      </c>
      <c r="W19" s="3">
        <f>V19*U19</f>
        <v>0</v>
      </c>
      <c r="X19" s="5">
        <v>10</v>
      </c>
      <c r="Y19" s="12">
        <v>0</v>
      </c>
      <c r="Z19" s="3">
        <f>Y19*X19</f>
        <v>0</v>
      </c>
      <c r="AA19" s="5">
        <v>20</v>
      </c>
      <c r="AB19" s="12">
        <v>0</v>
      </c>
      <c r="AC19" s="56">
        <f>AB19*AA19</f>
        <v>0</v>
      </c>
      <c r="AD19" s="13"/>
    </row>
    <row r="20" spans="2:30" x14ac:dyDescent="0.35">
      <c r="B20" s="60" t="s">
        <v>17</v>
      </c>
      <c r="C20" s="5">
        <v>90</v>
      </c>
      <c r="D20" s="12">
        <v>0</v>
      </c>
      <c r="E20" s="3">
        <f t="shared" si="0"/>
        <v>0</v>
      </c>
      <c r="F20" s="5">
        <v>90</v>
      </c>
      <c r="G20" s="12">
        <v>0</v>
      </c>
      <c r="H20" s="3">
        <f>G20*F20</f>
        <v>0</v>
      </c>
      <c r="I20" s="5">
        <v>40</v>
      </c>
      <c r="J20" s="12">
        <v>0</v>
      </c>
      <c r="K20" s="3">
        <f>J20*I20</f>
        <v>0</v>
      </c>
      <c r="L20" s="5">
        <v>30</v>
      </c>
      <c r="M20" s="12">
        <v>0</v>
      </c>
      <c r="N20" s="3">
        <f>M20*L20</f>
        <v>0</v>
      </c>
      <c r="O20" s="5">
        <v>18</v>
      </c>
      <c r="P20" s="12">
        <v>0</v>
      </c>
      <c r="Q20" s="3">
        <f t="shared" si="3"/>
        <v>0</v>
      </c>
      <c r="R20" s="5">
        <v>100</v>
      </c>
      <c r="S20" s="12">
        <v>0</v>
      </c>
      <c r="T20" s="3">
        <f>S20*R20</f>
        <v>0</v>
      </c>
      <c r="U20" s="5">
        <v>24</v>
      </c>
      <c r="V20" s="12">
        <v>0</v>
      </c>
      <c r="W20" s="3">
        <f>V20*U20</f>
        <v>0</v>
      </c>
      <c r="X20" s="5">
        <v>10</v>
      </c>
      <c r="Y20" s="12">
        <v>0</v>
      </c>
      <c r="Z20" s="3">
        <f t="shared" si="7"/>
        <v>0</v>
      </c>
      <c r="AA20" s="5">
        <v>10</v>
      </c>
      <c r="AB20" s="12">
        <v>0</v>
      </c>
      <c r="AC20" s="56">
        <f t="shared" si="6"/>
        <v>0</v>
      </c>
      <c r="AD20" s="13"/>
    </row>
    <row r="21" spans="2:30" s="21" customFormat="1" ht="14.5" customHeight="1" x14ac:dyDescent="0.35">
      <c r="B21" s="61"/>
      <c r="C21" s="19"/>
      <c r="D21" s="30" t="s">
        <v>43</v>
      </c>
      <c r="E21" s="20">
        <f>SUM(E13:E20)</f>
        <v>0</v>
      </c>
      <c r="F21" s="96" t="s">
        <v>43</v>
      </c>
      <c r="G21" s="96"/>
      <c r="H21" s="20">
        <f>SUM(H13:H20)</f>
        <v>0</v>
      </c>
      <c r="I21" s="96" t="s">
        <v>43</v>
      </c>
      <c r="J21" s="96"/>
      <c r="K21" s="20">
        <f>SUM(K13:K20)</f>
        <v>0</v>
      </c>
      <c r="L21" s="96" t="s">
        <v>43</v>
      </c>
      <c r="M21" s="96"/>
      <c r="N21" s="20">
        <f>SUM(N13:N20)</f>
        <v>0</v>
      </c>
      <c r="O21" s="96" t="s">
        <v>43</v>
      </c>
      <c r="P21" s="96"/>
      <c r="Q21" s="20">
        <f>SUM(Q13:Q20)</f>
        <v>0</v>
      </c>
      <c r="R21" s="96" t="s">
        <v>43</v>
      </c>
      <c r="S21" s="96"/>
      <c r="T21" s="20">
        <f>SUM(T13:T20)</f>
        <v>0</v>
      </c>
      <c r="U21" s="96" t="s">
        <v>43</v>
      </c>
      <c r="V21" s="96"/>
      <c r="W21" s="20">
        <f>SUM(W13:W20)</f>
        <v>0</v>
      </c>
      <c r="X21" s="96" t="s">
        <v>43</v>
      </c>
      <c r="Y21" s="96"/>
      <c r="Z21" s="20">
        <f>SUM(Z13:Z20)</f>
        <v>0</v>
      </c>
      <c r="AA21" s="96" t="s">
        <v>43</v>
      </c>
      <c r="AB21" s="96"/>
      <c r="AC21" s="57">
        <f>SUM(AC13:AC20)</f>
        <v>0</v>
      </c>
    </row>
    <row r="22" spans="2:30" s="21" customFormat="1" x14ac:dyDescent="0.35">
      <c r="B22" s="62"/>
      <c r="C22" s="22"/>
      <c r="D22" s="31" t="s">
        <v>38</v>
      </c>
      <c r="E22" s="20">
        <f>E21*0.16</f>
        <v>0</v>
      </c>
      <c r="F22" s="96" t="s">
        <v>38</v>
      </c>
      <c r="G22" s="96"/>
      <c r="H22" s="20">
        <f>H21*0.16</f>
        <v>0</v>
      </c>
      <c r="I22" s="96" t="s">
        <v>38</v>
      </c>
      <c r="J22" s="96"/>
      <c r="K22" s="20">
        <f>K21*0.16</f>
        <v>0</v>
      </c>
      <c r="L22" s="96" t="s">
        <v>38</v>
      </c>
      <c r="M22" s="96"/>
      <c r="N22" s="20">
        <f>N21*0.16</f>
        <v>0</v>
      </c>
      <c r="O22" s="96" t="s">
        <v>38</v>
      </c>
      <c r="P22" s="96"/>
      <c r="Q22" s="20">
        <f>Q21*0.16</f>
        <v>0</v>
      </c>
      <c r="R22" s="96" t="s">
        <v>38</v>
      </c>
      <c r="S22" s="96"/>
      <c r="T22" s="20">
        <f>T21*0.16</f>
        <v>0</v>
      </c>
      <c r="U22" s="96" t="s">
        <v>38</v>
      </c>
      <c r="V22" s="96"/>
      <c r="W22" s="20">
        <f>W21*0.16</f>
        <v>0</v>
      </c>
      <c r="X22" s="96" t="s">
        <v>38</v>
      </c>
      <c r="Y22" s="96"/>
      <c r="Z22" s="20">
        <f>Z21*0.16</f>
        <v>0</v>
      </c>
      <c r="AA22" s="96" t="s">
        <v>38</v>
      </c>
      <c r="AB22" s="96"/>
      <c r="AC22" s="57">
        <f>AC21*0.16</f>
        <v>0</v>
      </c>
    </row>
    <row r="23" spans="2:30" s="21" customFormat="1" ht="15" thickBot="1" x14ac:dyDescent="0.4">
      <c r="B23" s="63"/>
      <c r="C23" s="64"/>
      <c r="D23" s="65" t="s">
        <v>39</v>
      </c>
      <c r="E23" s="58">
        <f>E21+E22</f>
        <v>0</v>
      </c>
      <c r="F23" s="97" t="s">
        <v>42</v>
      </c>
      <c r="G23" s="97"/>
      <c r="H23" s="58">
        <f>H21+H22</f>
        <v>0</v>
      </c>
      <c r="I23" s="97" t="s">
        <v>42</v>
      </c>
      <c r="J23" s="97"/>
      <c r="K23" s="58">
        <f>K21+K22</f>
        <v>0</v>
      </c>
      <c r="L23" s="97" t="s">
        <v>42</v>
      </c>
      <c r="M23" s="97"/>
      <c r="N23" s="58">
        <f>N21+N22</f>
        <v>0</v>
      </c>
      <c r="O23" s="97" t="s">
        <v>42</v>
      </c>
      <c r="P23" s="97"/>
      <c r="Q23" s="58">
        <f>Q21+Q22</f>
        <v>0</v>
      </c>
      <c r="R23" s="97" t="s">
        <v>42</v>
      </c>
      <c r="S23" s="97"/>
      <c r="T23" s="58">
        <f>T21+T22</f>
        <v>0</v>
      </c>
      <c r="U23" s="97" t="s">
        <v>42</v>
      </c>
      <c r="V23" s="97"/>
      <c r="W23" s="58">
        <f>W21+W22</f>
        <v>0</v>
      </c>
      <c r="X23" s="97" t="s">
        <v>42</v>
      </c>
      <c r="Y23" s="97"/>
      <c r="Z23" s="58">
        <f>Z21+Z22</f>
        <v>0</v>
      </c>
      <c r="AA23" s="97" t="s">
        <v>42</v>
      </c>
      <c r="AB23" s="97"/>
      <c r="AC23" s="59">
        <f>AC21+AC22</f>
        <v>0</v>
      </c>
    </row>
    <row r="24" spans="2:30" s="7" customFormat="1" ht="8" customHeight="1" thickBot="1" x14ac:dyDescent="0.4">
      <c r="B24" s="9"/>
      <c r="C24" s="9"/>
      <c r="D24" s="8"/>
      <c r="E24" s="6"/>
      <c r="F24" s="10"/>
      <c r="G24" s="10"/>
      <c r="H24" s="6"/>
      <c r="I24" s="10"/>
      <c r="J24" s="10"/>
      <c r="K24" s="6"/>
      <c r="L24" s="10"/>
      <c r="M24" s="10"/>
      <c r="N24" s="6"/>
      <c r="O24" s="10"/>
      <c r="P24" s="10"/>
      <c r="Q24" s="6"/>
      <c r="R24" s="10"/>
      <c r="S24" s="10"/>
      <c r="T24" s="6"/>
      <c r="U24" s="10"/>
      <c r="V24" s="10"/>
      <c r="W24" s="6"/>
      <c r="X24" s="10"/>
      <c r="Y24" s="10"/>
      <c r="Z24" s="6"/>
      <c r="AA24" s="10"/>
      <c r="AB24" s="10"/>
      <c r="AC24" s="6"/>
    </row>
    <row r="25" spans="2:30" ht="24.5" customHeight="1" thickBot="1" x14ac:dyDescent="0.4">
      <c r="B25" s="88" t="s">
        <v>46</v>
      </c>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90"/>
      <c r="AD25" s="13"/>
    </row>
    <row r="26" spans="2:30" ht="62" customHeight="1" x14ac:dyDescent="0.35">
      <c r="B26" s="91" t="s">
        <v>70</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3"/>
      <c r="AD26" s="13"/>
    </row>
    <row r="27" spans="2:30" s="2" customFormat="1" ht="52.5" customHeight="1" x14ac:dyDescent="0.35">
      <c r="B27" s="94"/>
      <c r="C27" s="95"/>
      <c r="D27" s="95"/>
      <c r="E27" s="95"/>
      <c r="F27" s="95"/>
      <c r="G27" s="85" t="s">
        <v>53</v>
      </c>
      <c r="H27" s="85"/>
      <c r="I27" s="85" t="s">
        <v>48</v>
      </c>
      <c r="J27" s="85"/>
      <c r="K27" s="85" t="s">
        <v>49</v>
      </c>
      <c r="L27" s="85"/>
      <c r="M27" s="85" t="s">
        <v>54</v>
      </c>
      <c r="N27" s="85"/>
      <c r="O27" s="85" t="s">
        <v>55</v>
      </c>
      <c r="P27" s="85"/>
      <c r="Q27" s="85" t="s">
        <v>50</v>
      </c>
      <c r="R27" s="85"/>
      <c r="S27" s="85" t="s">
        <v>51</v>
      </c>
      <c r="T27" s="85"/>
      <c r="U27" s="85" t="s">
        <v>52</v>
      </c>
      <c r="V27" s="85"/>
      <c r="W27" s="85" t="s">
        <v>71</v>
      </c>
      <c r="X27" s="85"/>
      <c r="Y27" s="85" t="s">
        <v>56</v>
      </c>
      <c r="Z27" s="85"/>
      <c r="AA27" s="85" t="s">
        <v>57</v>
      </c>
      <c r="AB27" s="85"/>
      <c r="AC27" s="51" t="s">
        <v>72</v>
      </c>
      <c r="AD27" s="13"/>
    </row>
    <row r="28" spans="2:30" ht="31" customHeight="1" x14ac:dyDescent="0.35">
      <c r="B28" s="86" t="s">
        <v>67</v>
      </c>
      <c r="C28" s="87"/>
      <c r="D28" s="87"/>
      <c r="E28" s="87"/>
      <c r="F28" s="87"/>
      <c r="G28" s="80">
        <v>0</v>
      </c>
      <c r="H28" s="80"/>
      <c r="I28" s="80">
        <v>0</v>
      </c>
      <c r="J28" s="80">
        <v>0</v>
      </c>
      <c r="K28" s="80">
        <v>0</v>
      </c>
      <c r="L28" s="80">
        <v>0</v>
      </c>
      <c r="M28" s="80">
        <v>0</v>
      </c>
      <c r="N28" s="80">
        <v>0</v>
      </c>
      <c r="O28" s="80">
        <v>0</v>
      </c>
      <c r="P28" s="80">
        <v>0</v>
      </c>
      <c r="Q28" s="80">
        <v>0</v>
      </c>
      <c r="R28" s="80">
        <v>0</v>
      </c>
      <c r="S28" s="83">
        <v>0</v>
      </c>
      <c r="T28" s="84"/>
      <c r="U28" s="80">
        <v>0</v>
      </c>
      <c r="V28" s="80"/>
      <c r="W28" s="80">
        <v>0</v>
      </c>
      <c r="X28" s="80"/>
      <c r="Y28" s="80">
        <v>0</v>
      </c>
      <c r="Z28" s="80"/>
      <c r="AA28" s="80">
        <v>0</v>
      </c>
      <c r="AB28" s="80"/>
      <c r="AC28" s="52">
        <v>0</v>
      </c>
      <c r="AD28" s="13"/>
    </row>
    <row r="29" spans="2:30" ht="28.5" customHeight="1" x14ac:dyDescent="0.35">
      <c r="B29" s="81" t="s">
        <v>63</v>
      </c>
      <c r="C29" s="82"/>
      <c r="D29" s="82"/>
      <c r="E29" s="82"/>
      <c r="F29" s="82"/>
      <c r="G29" s="80">
        <v>0</v>
      </c>
      <c r="H29" s="80"/>
      <c r="I29" s="80">
        <v>0</v>
      </c>
      <c r="J29" s="80">
        <v>0</v>
      </c>
      <c r="K29" s="80">
        <v>0</v>
      </c>
      <c r="L29" s="80">
        <v>0</v>
      </c>
      <c r="M29" s="80">
        <v>0</v>
      </c>
      <c r="N29" s="80">
        <v>0</v>
      </c>
      <c r="O29" s="80">
        <v>0</v>
      </c>
      <c r="P29" s="80">
        <v>0</v>
      </c>
      <c r="Q29" s="80">
        <v>0</v>
      </c>
      <c r="R29" s="80">
        <v>0</v>
      </c>
      <c r="S29" s="80">
        <v>0</v>
      </c>
      <c r="T29" s="80"/>
      <c r="U29" s="80">
        <v>0</v>
      </c>
      <c r="V29" s="80"/>
      <c r="W29" s="80">
        <v>0</v>
      </c>
      <c r="X29" s="80"/>
      <c r="Y29" s="80">
        <v>0</v>
      </c>
      <c r="Z29" s="80"/>
      <c r="AA29" s="80">
        <v>0</v>
      </c>
      <c r="AB29" s="80"/>
      <c r="AC29" s="52">
        <v>0</v>
      </c>
      <c r="AD29" s="13"/>
    </row>
    <row r="30" spans="2:30" ht="31.5" customHeight="1" x14ac:dyDescent="0.35">
      <c r="B30" s="81" t="s">
        <v>68</v>
      </c>
      <c r="C30" s="82"/>
      <c r="D30" s="82"/>
      <c r="E30" s="82"/>
      <c r="F30" s="82"/>
      <c r="G30" s="80">
        <v>0</v>
      </c>
      <c r="H30" s="80"/>
      <c r="I30" s="80">
        <v>0</v>
      </c>
      <c r="J30" s="80">
        <v>0</v>
      </c>
      <c r="K30" s="80">
        <v>0</v>
      </c>
      <c r="L30" s="80">
        <v>0</v>
      </c>
      <c r="M30" s="80">
        <v>0</v>
      </c>
      <c r="N30" s="80">
        <v>0</v>
      </c>
      <c r="O30" s="80">
        <v>0</v>
      </c>
      <c r="P30" s="80">
        <v>0</v>
      </c>
      <c r="Q30" s="80">
        <v>0</v>
      </c>
      <c r="R30" s="80">
        <v>0</v>
      </c>
      <c r="S30" s="80">
        <v>0</v>
      </c>
      <c r="T30" s="80"/>
      <c r="U30" s="80">
        <v>0</v>
      </c>
      <c r="V30" s="80"/>
      <c r="W30" s="80">
        <v>0</v>
      </c>
      <c r="X30" s="80"/>
      <c r="Y30" s="80">
        <v>0</v>
      </c>
      <c r="Z30" s="80"/>
      <c r="AA30" s="80">
        <v>0</v>
      </c>
      <c r="AB30" s="80"/>
      <c r="AC30" s="52">
        <v>0</v>
      </c>
      <c r="AD30" s="13"/>
    </row>
    <row r="31" spans="2:30" ht="34.5" customHeight="1" x14ac:dyDescent="0.35">
      <c r="B31" s="81" t="s">
        <v>69</v>
      </c>
      <c r="C31" s="82"/>
      <c r="D31" s="82"/>
      <c r="E31" s="82"/>
      <c r="F31" s="82"/>
      <c r="G31" s="80">
        <v>0</v>
      </c>
      <c r="H31" s="80"/>
      <c r="I31" s="80">
        <v>0</v>
      </c>
      <c r="J31" s="80">
        <v>0</v>
      </c>
      <c r="K31" s="80">
        <v>0</v>
      </c>
      <c r="L31" s="80">
        <v>0</v>
      </c>
      <c r="M31" s="80">
        <v>0</v>
      </c>
      <c r="N31" s="80">
        <v>0</v>
      </c>
      <c r="O31" s="80">
        <v>0</v>
      </c>
      <c r="P31" s="80">
        <v>0</v>
      </c>
      <c r="Q31" s="80">
        <v>0</v>
      </c>
      <c r="R31" s="80">
        <v>0</v>
      </c>
      <c r="S31" s="80">
        <v>0</v>
      </c>
      <c r="T31" s="80"/>
      <c r="U31" s="80">
        <v>0</v>
      </c>
      <c r="V31" s="80"/>
      <c r="W31" s="80">
        <v>0</v>
      </c>
      <c r="X31" s="80"/>
      <c r="Y31" s="80">
        <v>0</v>
      </c>
      <c r="Z31" s="80"/>
      <c r="AA31" s="80">
        <v>0</v>
      </c>
      <c r="AB31" s="80"/>
      <c r="AC31" s="52">
        <v>0</v>
      </c>
      <c r="AD31" s="13"/>
    </row>
    <row r="32" spans="2:30" ht="33" customHeight="1" x14ac:dyDescent="0.35">
      <c r="B32" s="81" t="s">
        <v>64</v>
      </c>
      <c r="C32" s="82"/>
      <c r="D32" s="82"/>
      <c r="E32" s="82"/>
      <c r="F32" s="82"/>
      <c r="G32" s="80">
        <v>0</v>
      </c>
      <c r="H32" s="80"/>
      <c r="I32" s="80">
        <v>0</v>
      </c>
      <c r="J32" s="80">
        <v>0</v>
      </c>
      <c r="K32" s="80">
        <v>0</v>
      </c>
      <c r="L32" s="80">
        <v>0</v>
      </c>
      <c r="M32" s="80">
        <v>0</v>
      </c>
      <c r="N32" s="80">
        <v>0</v>
      </c>
      <c r="O32" s="80">
        <v>0</v>
      </c>
      <c r="P32" s="80">
        <v>0</v>
      </c>
      <c r="Q32" s="80">
        <v>0</v>
      </c>
      <c r="R32" s="80">
        <v>0</v>
      </c>
      <c r="S32" s="80">
        <v>0</v>
      </c>
      <c r="T32" s="80"/>
      <c r="U32" s="80">
        <v>0</v>
      </c>
      <c r="V32" s="80"/>
      <c r="W32" s="80">
        <v>0</v>
      </c>
      <c r="X32" s="80"/>
      <c r="Y32" s="80">
        <v>0</v>
      </c>
      <c r="Z32" s="80"/>
      <c r="AA32" s="80">
        <v>0</v>
      </c>
      <c r="AB32" s="80"/>
      <c r="AC32" s="52">
        <v>0</v>
      </c>
      <c r="AD32" s="13"/>
    </row>
    <row r="33" spans="2:30" ht="33" customHeight="1" x14ac:dyDescent="0.35">
      <c r="B33" s="81" t="s">
        <v>107</v>
      </c>
      <c r="C33" s="82"/>
      <c r="D33" s="82"/>
      <c r="E33" s="82"/>
      <c r="F33" s="82"/>
      <c r="G33" s="80">
        <v>0</v>
      </c>
      <c r="H33" s="80"/>
      <c r="I33" s="80">
        <v>0</v>
      </c>
      <c r="J33" s="80">
        <v>0</v>
      </c>
      <c r="K33" s="80">
        <v>0</v>
      </c>
      <c r="L33" s="80">
        <v>0</v>
      </c>
      <c r="M33" s="80">
        <v>0</v>
      </c>
      <c r="N33" s="80">
        <v>0</v>
      </c>
      <c r="O33" s="80">
        <v>0</v>
      </c>
      <c r="P33" s="80">
        <v>0</v>
      </c>
      <c r="Q33" s="80">
        <v>0</v>
      </c>
      <c r="R33" s="80">
        <v>0</v>
      </c>
      <c r="S33" s="80">
        <v>0</v>
      </c>
      <c r="T33" s="80"/>
      <c r="U33" s="80">
        <v>0</v>
      </c>
      <c r="V33" s="80"/>
      <c r="W33" s="80">
        <v>0</v>
      </c>
      <c r="X33" s="80"/>
      <c r="Y33" s="80">
        <v>0</v>
      </c>
      <c r="Z33" s="80"/>
      <c r="AA33" s="80">
        <v>0</v>
      </c>
      <c r="AB33" s="80"/>
      <c r="AC33" s="52">
        <v>0</v>
      </c>
      <c r="AD33" s="13"/>
    </row>
    <row r="34" spans="2:30" ht="51" customHeight="1" x14ac:dyDescent="0.35">
      <c r="B34" s="81" t="s">
        <v>65</v>
      </c>
      <c r="C34" s="82"/>
      <c r="D34" s="82"/>
      <c r="E34" s="82"/>
      <c r="F34" s="82"/>
      <c r="G34" s="80">
        <v>0</v>
      </c>
      <c r="H34" s="80"/>
      <c r="I34" s="80">
        <v>0</v>
      </c>
      <c r="J34" s="80">
        <v>0</v>
      </c>
      <c r="K34" s="80">
        <v>0</v>
      </c>
      <c r="L34" s="80">
        <v>0</v>
      </c>
      <c r="M34" s="80">
        <v>0</v>
      </c>
      <c r="N34" s="80">
        <v>0</v>
      </c>
      <c r="O34" s="80">
        <v>0</v>
      </c>
      <c r="P34" s="80">
        <v>0</v>
      </c>
      <c r="Q34" s="80">
        <v>0</v>
      </c>
      <c r="R34" s="80">
        <v>0</v>
      </c>
      <c r="S34" s="80">
        <v>0</v>
      </c>
      <c r="T34" s="80"/>
      <c r="U34" s="80">
        <v>0</v>
      </c>
      <c r="V34" s="80"/>
      <c r="W34" s="80">
        <v>0</v>
      </c>
      <c r="X34" s="80"/>
      <c r="Y34" s="80">
        <v>0</v>
      </c>
      <c r="Z34" s="80"/>
      <c r="AA34" s="80">
        <v>0</v>
      </c>
      <c r="AB34" s="80"/>
      <c r="AC34" s="52">
        <v>0</v>
      </c>
      <c r="AD34" s="13"/>
    </row>
    <row r="35" spans="2:30" ht="34.5" customHeight="1" thickBot="1" x14ac:dyDescent="0.4">
      <c r="B35" s="78" t="s">
        <v>66</v>
      </c>
      <c r="C35" s="79"/>
      <c r="D35" s="79"/>
      <c r="E35" s="79"/>
      <c r="F35" s="79"/>
      <c r="G35" s="77">
        <v>0</v>
      </c>
      <c r="H35" s="77"/>
      <c r="I35" s="77">
        <v>0</v>
      </c>
      <c r="J35" s="77">
        <v>0</v>
      </c>
      <c r="K35" s="77">
        <v>0</v>
      </c>
      <c r="L35" s="77">
        <v>0</v>
      </c>
      <c r="M35" s="77">
        <v>0</v>
      </c>
      <c r="N35" s="77">
        <v>0</v>
      </c>
      <c r="O35" s="77">
        <v>0</v>
      </c>
      <c r="P35" s="77">
        <v>0</v>
      </c>
      <c r="Q35" s="77">
        <v>0</v>
      </c>
      <c r="R35" s="77">
        <v>0</v>
      </c>
      <c r="S35" s="77">
        <v>0</v>
      </c>
      <c r="T35" s="77"/>
      <c r="U35" s="77">
        <v>0</v>
      </c>
      <c r="V35" s="77"/>
      <c r="W35" s="77">
        <v>0</v>
      </c>
      <c r="X35" s="77"/>
      <c r="Y35" s="77">
        <v>0</v>
      </c>
      <c r="Z35" s="77"/>
      <c r="AA35" s="77">
        <v>0</v>
      </c>
      <c r="AB35" s="77"/>
      <c r="AC35" s="53">
        <v>0</v>
      </c>
      <c r="AD35" s="13"/>
    </row>
    <row r="36" spans="2:30" ht="2" customHeight="1" thickBot="1" x14ac:dyDescent="0.4">
      <c r="AD36" s="13"/>
    </row>
    <row r="37" spans="2:30" ht="15.5" x14ac:dyDescent="0.35">
      <c r="B37" s="68" t="s">
        <v>58</v>
      </c>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70"/>
      <c r="AD37" s="13"/>
    </row>
    <row r="38" spans="2:30" ht="15.5" x14ac:dyDescent="0.35">
      <c r="B38" s="71" t="s">
        <v>59</v>
      </c>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3"/>
    </row>
    <row r="39" spans="2:30" ht="15.5" x14ac:dyDescent="0.35">
      <c r="B39" s="71" t="s">
        <v>60</v>
      </c>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3"/>
    </row>
    <row r="40" spans="2:30" ht="15.5" x14ac:dyDescent="0.35">
      <c r="B40" s="71" t="s">
        <v>61</v>
      </c>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3"/>
    </row>
    <row r="41" spans="2:30" ht="16" thickBot="1" x14ac:dyDescent="0.4">
      <c r="B41" s="74" t="s">
        <v>62</v>
      </c>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6"/>
    </row>
  </sheetData>
  <mergeCells count="157">
    <mergeCell ref="B2:AC2"/>
    <mergeCell ref="B3:AC3"/>
    <mergeCell ref="B4:AC4"/>
    <mergeCell ref="B5:AC5"/>
    <mergeCell ref="B6:AC6"/>
    <mergeCell ref="B7:AC7"/>
    <mergeCell ref="B9:AC9"/>
    <mergeCell ref="B10:AC10"/>
    <mergeCell ref="B11:B12"/>
    <mergeCell ref="C11:E11"/>
    <mergeCell ref="F11:H11"/>
    <mergeCell ref="I11:K11"/>
    <mergeCell ref="L11:N11"/>
    <mergeCell ref="O11:Q11"/>
    <mergeCell ref="R11:T11"/>
    <mergeCell ref="U11:W11"/>
    <mergeCell ref="X11:Z11"/>
    <mergeCell ref="AA11:AC11"/>
    <mergeCell ref="F21:G21"/>
    <mergeCell ref="I21:J21"/>
    <mergeCell ref="L21:M21"/>
    <mergeCell ref="O21:P21"/>
    <mergeCell ref="R21:S21"/>
    <mergeCell ref="U21:V21"/>
    <mergeCell ref="X21:Y21"/>
    <mergeCell ref="AA21:AB21"/>
    <mergeCell ref="X22:Y22"/>
    <mergeCell ref="AA22:AB22"/>
    <mergeCell ref="F23:G23"/>
    <mergeCell ref="I23:J23"/>
    <mergeCell ref="L23:M23"/>
    <mergeCell ref="O23:P23"/>
    <mergeCell ref="R23:S23"/>
    <mergeCell ref="U23:V23"/>
    <mergeCell ref="X23:Y23"/>
    <mergeCell ref="AA23:AB23"/>
    <mergeCell ref="F22:G22"/>
    <mergeCell ref="I22:J22"/>
    <mergeCell ref="L22:M22"/>
    <mergeCell ref="O22:P22"/>
    <mergeCell ref="R22:S22"/>
    <mergeCell ref="U22:V22"/>
    <mergeCell ref="B28:F28"/>
    <mergeCell ref="G28:H28"/>
    <mergeCell ref="I28:J28"/>
    <mergeCell ref="K28:L28"/>
    <mergeCell ref="M28:N28"/>
    <mergeCell ref="O28:P28"/>
    <mergeCell ref="B25:AC25"/>
    <mergeCell ref="B26:AC26"/>
    <mergeCell ref="B27:F27"/>
    <mergeCell ref="G27:H27"/>
    <mergeCell ref="I27:J27"/>
    <mergeCell ref="K27:L27"/>
    <mergeCell ref="M27:N27"/>
    <mergeCell ref="O27:P27"/>
    <mergeCell ref="Q27:R27"/>
    <mergeCell ref="S27:T27"/>
    <mergeCell ref="Q28:R28"/>
    <mergeCell ref="S28:T28"/>
    <mergeCell ref="U28:V28"/>
    <mergeCell ref="W28:X28"/>
    <mergeCell ref="Y28:Z28"/>
    <mergeCell ref="AA28:AB28"/>
    <mergeCell ref="U27:V27"/>
    <mergeCell ref="W27:X27"/>
    <mergeCell ref="Y27:Z27"/>
    <mergeCell ref="AA27:AB27"/>
    <mergeCell ref="Q29:R29"/>
    <mergeCell ref="S29:T29"/>
    <mergeCell ref="U29:V29"/>
    <mergeCell ref="W29:X29"/>
    <mergeCell ref="Y29:Z29"/>
    <mergeCell ref="AA29:AB29"/>
    <mergeCell ref="B29:F29"/>
    <mergeCell ref="G29:H29"/>
    <mergeCell ref="I29:J29"/>
    <mergeCell ref="K29:L29"/>
    <mergeCell ref="M29:N29"/>
    <mergeCell ref="O29:P29"/>
    <mergeCell ref="Q30:R30"/>
    <mergeCell ref="S30:T30"/>
    <mergeCell ref="U30:V30"/>
    <mergeCell ref="W30:X30"/>
    <mergeCell ref="Y30:Z30"/>
    <mergeCell ref="AA30:AB30"/>
    <mergeCell ref="B30:F30"/>
    <mergeCell ref="G30:H30"/>
    <mergeCell ref="I30:J30"/>
    <mergeCell ref="K30:L30"/>
    <mergeCell ref="M30:N30"/>
    <mergeCell ref="O30:P30"/>
    <mergeCell ref="Q31:R31"/>
    <mergeCell ref="S31:T31"/>
    <mergeCell ref="U31:V31"/>
    <mergeCell ref="W31:X31"/>
    <mergeCell ref="Y31:Z31"/>
    <mergeCell ref="AA31:AB31"/>
    <mergeCell ref="B31:F31"/>
    <mergeCell ref="G31:H31"/>
    <mergeCell ref="I31:J31"/>
    <mergeCell ref="K31:L31"/>
    <mergeCell ref="M31:N31"/>
    <mergeCell ref="O31:P31"/>
    <mergeCell ref="Q32:R32"/>
    <mergeCell ref="S32:T32"/>
    <mergeCell ref="U32:V32"/>
    <mergeCell ref="W32:X32"/>
    <mergeCell ref="Y32:Z32"/>
    <mergeCell ref="AA32:AB32"/>
    <mergeCell ref="B32:F32"/>
    <mergeCell ref="G32:H32"/>
    <mergeCell ref="I32:J32"/>
    <mergeCell ref="K32:L32"/>
    <mergeCell ref="M32:N32"/>
    <mergeCell ref="O32:P32"/>
    <mergeCell ref="Q33:R33"/>
    <mergeCell ref="S33:T33"/>
    <mergeCell ref="U33:V33"/>
    <mergeCell ref="W33:X33"/>
    <mergeCell ref="Y33:Z33"/>
    <mergeCell ref="AA33:AB33"/>
    <mergeCell ref="B33:F33"/>
    <mergeCell ref="G33:H33"/>
    <mergeCell ref="I33:J33"/>
    <mergeCell ref="K33:L33"/>
    <mergeCell ref="M33:N33"/>
    <mergeCell ref="O33:P33"/>
    <mergeCell ref="Q34:R34"/>
    <mergeCell ref="S34:T34"/>
    <mergeCell ref="U34:V34"/>
    <mergeCell ref="W34:X34"/>
    <mergeCell ref="Y34:Z34"/>
    <mergeCell ref="AA34:AB34"/>
    <mergeCell ref="B34:F34"/>
    <mergeCell ref="G34:H34"/>
    <mergeCell ref="I34:J34"/>
    <mergeCell ref="K34:L34"/>
    <mergeCell ref="M34:N34"/>
    <mergeCell ref="O34:P34"/>
    <mergeCell ref="B37:AC37"/>
    <mergeCell ref="B38:AC38"/>
    <mergeCell ref="B39:AC39"/>
    <mergeCell ref="B40:AC40"/>
    <mergeCell ref="B41:AC41"/>
    <mergeCell ref="Q35:R35"/>
    <mergeCell ref="S35:T35"/>
    <mergeCell ref="U35:V35"/>
    <mergeCell ref="W35:X35"/>
    <mergeCell ref="Y35:Z35"/>
    <mergeCell ref="AA35:AB35"/>
    <mergeCell ref="B35:F35"/>
    <mergeCell ref="G35:H35"/>
    <mergeCell ref="I35:J35"/>
    <mergeCell ref="K35:L35"/>
    <mergeCell ref="M35:N35"/>
    <mergeCell ref="O35:P3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DA98A-FEE9-474E-AE03-E1A65C94039E}">
  <sheetPr>
    <tabColor theme="9"/>
  </sheetPr>
  <dimension ref="B1:AE33"/>
  <sheetViews>
    <sheetView zoomScale="60" zoomScaleNormal="60" workbookViewId="0">
      <selection activeCell="B16" sqref="B16:D16"/>
    </sheetView>
  </sheetViews>
  <sheetFormatPr defaultRowHeight="14.5" x14ac:dyDescent="0.35"/>
  <cols>
    <col min="1" max="1" width="0.7265625" customWidth="1"/>
    <col min="2" max="2" width="9.81640625" bestFit="1" customWidth="1"/>
    <col min="4" max="4" width="11.54296875" customWidth="1"/>
    <col min="5" max="5" width="11.1796875" customWidth="1"/>
    <col min="7" max="7" width="12.7265625" customWidth="1"/>
    <col min="8" max="8" width="10.08984375" customWidth="1"/>
    <col min="10" max="10" width="9.6328125" customWidth="1"/>
    <col min="13" max="13" width="9.54296875" bestFit="1" customWidth="1"/>
    <col min="14" max="14" width="7.81640625" customWidth="1"/>
    <col min="16" max="16" width="9.54296875" bestFit="1" customWidth="1"/>
    <col min="19" max="19" width="9.54296875" bestFit="1" customWidth="1"/>
    <col min="22" max="22" width="9.54296875" bestFit="1" customWidth="1"/>
    <col min="25" max="25" width="9.54296875" bestFit="1" customWidth="1"/>
    <col min="28" max="28" width="9.54296875" bestFit="1" customWidth="1"/>
    <col min="29" max="29" width="18.54296875" customWidth="1"/>
  </cols>
  <sheetData>
    <row r="1" spans="2:30" ht="34.5" customHeight="1" thickBot="1" x14ac:dyDescent="0.4">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row>
    <row r="2" spans="2:30" ht="20" x14ac:dyDescent="0.35">
      <c r="B2" s="108" t="s">
        <v>108</v>
      </c>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10"/>
      <c r="AD2" s="13"/>
    </row>
    <row r="3" spans="2:30" ht="17.5" x14ac:dyDescent="0.35">
      <c r="B3" s="111" t="s">
        <v>47</v>
      </c>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3"/>
      <c r="AD3" s="13"/>
    </row>
    <row r="4" spans="2:30" x14ac:dyDescent="0.35">
      <c r="B4" s="114" t="s">
        <v>24</v>
      </c>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6"/>
      <c r="AD4" s="13"/>
    </row>
    <row r="5" spans="2:30" x14ac:dyDescent="0.35">
      <c r="B5" s="114" t="s">
        <v>25</v>
      </c>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6"/>
      <c r="AD5" s="13"/>
    </row>
    <row r="6" spans="2:30" x14ac:dyDescent="0.35">
      <c r="B6" s="114" t="s">
        <v>26</v>
      </c>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6"/>
      <c r="AD6" s="13"/>
    </row>
    <row r="7" spans="2:30" ht="15" thickBot="1" x14ac:dyDescent="0.4">
      <c r="B7" s="117" t="s">
        <v>27</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9"/>
      <c r="AD7" s="13"/>
    </row>
    <row r="8" spans="2:30" ht="24.5" customHeight="1" thickBot="1" x14ac:dyDescent="0.4">
      <c r="B8" s="131" t="s">
        <v>73</v>
      </c>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3"/>
      <c r="AD8" s="13"/>
    </row>
    <row r="9" spans="2:30" ht="65.5" customHeight="1" thickBot="1" x14ac:dyDescent="0.4">
      <c r="B9" s="128" t="s">
        <v>100</v>
      </c>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30"/>
      <c r="AD9" s="13"/>
    </row>
    <row r="10" spans="2:30" s="32" customFormat="1" ht="22.5" customHeight="1" x14ac:dyDescent="0.45">
      <c r="B10" s="106"/>
      <c r="C10" s="134" t="s">
        <v>31</v>
      </c>
      <c r="D10" s="135"/>
      <c r="E10" s="136"/>
      <c r="F10" s="134" t="s">
        <v>32</v>
      </c>
      <c r="G10" s="135"/>
      <c r="H10" s="136"/>
      <c r="I10" s="134" t="s">
        <v>33</v>
      </c>
      <c r="J10" s="135"/>
      <c r="K10" s="136"/>
      <c r="L10" s="134" t="s">
        <v>0</v>
      </c>
      <c r="M10" s="135"/>
      <c r="N10" s="136"/>
      <c r="O10" s="134" t="s">
        <v>34</v>
      </c>
      <c r="P10" s="135"/>
      <c r="Q10" s="136"/>
      <c r="R10" s="134" t="s">
        <v>35</v>
      </c>
      <c r="S10" s="135"/>
      <c r="T10" s="136"/>
      <c r="U10" s="134" t="s">
        <v>1</v>
      </c>
      <c r="V10" s="135"/>
      <c r="W10" s="136"/>
      <c r="X10" s="134" t="s">
        <v>36</v>
      </c>
      <c r="Y10" s="135"/>
      <c r="Z10" s="136"/>
      <c r="AA10" s="134" t="s">
        <v>37</v>
      </c>
      <c r="AB10" s="135"/>
      <c r="AC10" s="137"/>
      <c r="AD10" s="47"/>
    </row>
    <row r="11" spans="2:30" s="2" customFormat="1" ht="36" customHeight="1" x14ac:dyDescent="0.25">
      <c r="B11" s="107"/>
      <c r="C11" s="24" t="s">
        <v>40</v>
      </c>
      <c r="D11" s="24" t="s">
        <v>29</v>
      </c>
      <c r="E11" s="24" t="s">
        <v>42</v>
      </c>
      <c r="F11" s="24" t="s">
        <v>40</v>
      </c>
      <c r="G11" s="24" t="s">
        <v>29</v>
      </c>
      <c r="H11" s="24" t="s">
        <v>42</v>
      </c>
      <c r="I11" s="24" t="s">
        <v>40</v>
      </c>
      <c r="J11" s="24" t="s">
        <v>29</v>
      </c>
      <c r="K11" s="24" t="s">
        <v>42</v>
      </c>
      <c r="L11" s="24" t="s">
        <v>40</v>
      </c>
      <c r="M11" s="24" t="s">
        <v>29</v>
      </c>
      <c r="N11" s="24" t="s">
        <v>42</v>
      </c>
      <c r="O11" s="24" t="s">
        <v>40</v>
      </c>
      <c r="P11" s="24" t="s">
        <v>29</v>
      </c>
      <c r="Q11" s="24" t="s">
        <v>42</v>
      </c>
      <c r="R11" s="24" t="s">
        <v>40</v>
      </c>
      <c r="S11" s="24" t="s">
        <v>29</v>
      </c>
      <c r="T11" s="24" t="s">
        <v>42</v>
      </c>
      <c r="U11" s="24" t="s">
        <v>40</v>
      </c>
      <c r="V11" s="24" t="s">
        <v>29</v>
      </c>
      <c r="W11" s="24" t="s">
        <v>42</v>
      </c>
      <c r="X11" s="24" t="s">
        <v>41</v>
      </c>
      <c r="Y11" s="24" t="s">
        <v>30</v>
      </c>
      <c r="Z11" s="24" t="s">
        <v>42</v>
      </c>
      <c r="AA11" s="24" t="s">
        <v>40</v>
      </c>
      <c r="AB11" s="24" t="s">
        <v>29</v>
      </c>
      <c r="AC11" s="54" t="s">
        <v>42</v>
      </c>
      <c r="AD11" s="14"/>
    </row>
    <row r="12" spans="2:30" x14ac:dyDescent="0.35">
      <c r="B12" s="55" t="s">
        <v>9</v>
      </c>
      <c r="C12" s="5">
        <v>225</v>
      </c>
      <c r="D12" s="12">
        <v>0</v>
      </c>
      <c r="E12" s="3">
        <f>D12*C12</f>
        <v>0</v>
      </c>
      <c r="F12" s="5">
        <v>135</v>
      </c>
      <c r="G12" s="12">
        <v>0</v>
      </c>
      <c r="H12" s="3">
        <f>G12*F12</f>
        <v>0</v>
      </c>
      <c r="I12" s="5">
        <v>100</v>
      </c>
      <c r="J12" s="12">
        <v>0</v>
      </c>
      <c r="K12" s="3">
        <f>J12*I12</f>
        <v>0</v>
      </c>
      <c r="L12" s="5">
        <v>40</v>
      </c>
      <c r="M12" s="12">
        <v>0</v>
      </c>
      <c r="N12" s="3">
        <f>M12*L12</f>
        <v>0</v>
      </c>
      <c r="O12" s="5">
        <v>24</v>
      </c>
      <c r="P12" s="12">
        <v>0</v>
      </c>
      <c r="Q12" s="3">
        <f>P12*O12</f>
        <v>0</v>
      </c>
      <c r="R12" s="5">
        <v>150</v>
      </c>
      <c r="S12" s="12">
        <v>0</v>
      </c>
      <c r="T12" s="3">
        <f>S12*R12</f>
        <v>0</v>
      </c>
      <c r="U12" s="5">
        <v>48</v>
      </c>
      <c r="V12" s="12">
        <v>0</v>
      </c>
      <c r="W12" s="3">
        <f>V12*U12</f>
        <v>0</v>
      </c>
      <c r="X12" s="5">
        <v>40</v>
      </c>
      <c r="Y12" s="12">
        <v>0</v>
      </c>
      <c r="Z12" s="3">
        <f>Y12*X12</f>
        <v>0</v>
      </c>
      <c r="AA12" s="5">
        <v>30</v>
      </c>
      <c r="AB12" s="12">
        <v>0</v>
      </c>
      <c r="AC12" s="56">
        <f>AB12*AA12</f>
        <v>0</v>
      </c>
      <c r="AD12" s="13"/>
    </row>
    <row r="13" spans="2:30" x14ac:dyDescent="0.35">
      <c r="B13" s="55" t="s">
        <v>10</v>
      </c>
      <c r="C13" s="5">
        <v>180</v>
      </c>
      <c r="D13" s="12">
        <v>0</v>
      </c>
      <c r="E13" s="3">
        <f>D13*C13</f>
        <v>0</v>
      </c>
      <c r="F13" s="5">
        <v>135</v>
      </c>
      <c r="G13" s="12">
        <v>0</v>
      </c>
      <c r="H13" s="3">
        <f>G13*F13</f>
        <v>0</v>
      </c>
      <c r="I13" s="5">
        <v>100</v>
      </c>
      <c r="J13" s="12">
        <v>0</v>
      </c>
      <c r="K13" s="3">
        <f t="shared" ref="K13" si="0">J13*I13</f>
        <v>0</v>
      </c>
      <c r="L13" s="5">
        <v>40</v>
      </c>
      <c r="M13" s="12">
        <v>0</v>
      </c>
      <c r="N13" s="3">
        <f t="shared" ref="N13:N14" si="1">M13*L13</f>
        <v>0</v>
      </c>
      <c r="O13" s="5">
        <v>24</v>
      </c>
      <c r="P13" s="12">
        <v>0</v>
      </c>
      <c r="Q13" s="3">
        <f t="shared" ref="Q13:Q15" si="2">P13*O13</f>
        <v>0</v>
      </c>
      <c r="R13" s="5">
        <v>150</v>
      </c>
      <c r="S13" s="12">
        <v>0</v>
      </c>
      <c r="T13" s="3">
        <f t="shared" ref="T13:T15" si="3">S13*R13</f>
        <v>0</v>
      </c>
      <c r="U13" s="5">
        <v>48</v>
      </c>
      <c r="V13" s="12">
        <v>0</v>
      </c>
      <c r="W13" s="3">
        <f t="shared" ref="W13:W15" si="4">V13*U13</f>
        <v>0</v>
      </c>
      <c r="X13" s="5">
        <v>40</v>
      </c>
      <c r="Y13" s="12">
        <v>0</v>
      </c>
      <c r="Z13" s="3">
        <f t="shared" ref="Z13:Z15" si="5">Y13*X13</f>
        <v>0</v>
      </c>
      <c r="AA13" s="5">
        <v>30</v>
      </c>
      <c r="AB13" s="12">
        <v>0</v>
      </c>
      <c r="AC13" s="56">
        <f>AB13*AA13</f>
        <v>0</v>
      </c>
      <c r="AD13" s="13"/>
    </row>
    <row r="14" spans="2:30" x14ac:dyDescent="0.35">
      <c r="B14" s="55" t="s">
        <v>11</v>
      </c>
      <c r="C14" s="5">
        <v>90</v>
      </c>
      <c r="D14" s="12">
        <v>0</v>
      </c>
      <c r="E14" s="3">
        <f>D14*C14</f>
        <v>0</v>
      </c>
      <c r="F14" s="5">
        <v>90</v>
      </c>
      <c r="G14" s="12">
        <v>0</v>
      </c>
      <c r="H14" s="3">
        <f t="shared" ref="H14" si="6">G14*F14</f>
        <v>0</v>
      </c>
      <c r="I14" s="5">
        <v>40</v>
      </c>
      <c r="J14" s="12">
        <v>0</v>
      </c>
      <c r="K14" s="3">
        <f>J14*I14</f>
        <v>0</v>
      </c>
      <c r="L14" s="5">
        <v>20</v>
      </c>
      <c r="M14" s="12">
        <v>0</v>
      </c>
      <c r="N14" s="3">
        <f t="shared" si="1"/>
        <v>0</v>
      </c>
      <c r="O14" s="5">
        <v>12</v>
      </c>
      <c r="P14" s="12">
        <v>0</v>
      </c>
      <c r="Q14" s="3">
        <f>P14*O14</f>
        <v>0</v>
      </c>
      <c r="R14" s="5">
        <v>100</v>
      </c>
      <c r="S14" s="12">
        <v>0</v>
      </c>
      <c r="T14" s="3">
        <f t="shared" si="3"/>
        <v>0</v>
      </c>
      <c r="U14" s="5">
        <v>24</v>
      </c>
      <c r="V14" s="12">
        <v>0</v>
      </c>
      <c r="W14" s="3">
        <f>V14*U14</f>
        <v>0</v>
      </c>
      <c r="X14" s="5">
        <v>10</v>
      </c>
      <c r="Y14" s="12">
        <v>0</v>
      </c>
      <c r="Z14" s="3">
        <f>Y14*X14</f>
        <v>0</v>
      </c>
      <c r="AA14" s="5">
        <v>10</v>
      </c>
      <c r="AB14" s="12">
        <v>0</v>
      </c>
      <c r="AC14" s="56">
        <f t="shared" ref="AC14:AC15" si="7">AB14*AA14</f>
        <v>0</v>
      </c>
      <c r="AD14" s="13"/>
    </row>
    <row r="15" spans="2:30" ht="14.5" customHeight="1" x14ac:dyDescent="0.35">
      <c r="B15" s="55" t="s">
        <v>12</v>
      </c>
      <c r="C15" s="5">
        <v>90</v>
      </c>
      <c r="D15" s="12">
        <v>0</v>
      </c>
      <c r="E15" s="3">
        <f>D15*C15</f>
        <v>0</v>
      </c>
      <c r="F15" s="5">
        <v>90</v>
      </c>
      <c r="G15" s="12">
        <v>0</v>
      </c>
      <c r="H15" s="3">
        <f>G15*F15</f>
        <v>0</v>
      </c>
      <c r="I15" s="5">
        <v>40</v>
      </c>
      <c r="J15" s="12">
        <v>0</v>
      </c>
      <c r="K15" s="3">
        <f>J15*I15</f>
        <v>0</v>
      </c>
      <c r="L15" s="5">
        <v>20</v>
      </c>
      <c r="M15" s="12">
        <v>0</v>
      </c>
      <c r="N15" s="3">
        <f>M15*L15</f>
        <v>0</v>
      </c>
      <c r="O15" s="5">
        <v>12</v>
      </c>
      <c r="P15" s="12">
        <v>0</v>
      </c>
      <c r="Q15" s="3">
        <f t="shared" si="2"/>
        <v>0</v>
      </c>
      <c r="R15" s="5">
        <v>100</v>
      </c>
      <c r="S15" s="12">
        <v>0</v>
      </c>
      <c r="T15" s="3">
        <f t="shared" si="3"/>
        <v>0</v>
      </c>
      <c r="U15" s="5">
        <v>24</v>
      </c>
      <c r="V15" s="12">
        <v>0</v>
      </c>
      <c r="W15" s="3">
        <f t="shared" si="4"/>
        <v>0</v>
      </c>
      <c r="X15" s="5">
        <v>10</v>
      </c>
      <c r="Y15" s="12">
        <v>0</v>
      </c>
      <c r="Z15" s="3">
        <f t="shared" si="5"/>
        <v>0</v>
      </c>
      <c r="AA15" s="5">
        <v>10</v>
      </c>
      <c r="AB15" s="12">
        <v>0</v>
      </c>
      <c r="AC15" s="56">
        <f t="shared" si="7"/>
        <v>0</v>
      </c>
      <c r="AD15" s="13"/>
    </row>
    <row r="16" spans="2:30" s="21" customFormat="1" x14ac:dyDescent="0.35">
      <c r="B16" s="138" t="s">
        <v>43</v>
      </c>
      <c r="C16" s="139"/>
      <c r="D16" s="139"/>
      <c r="E16" s="20">
        <f>SUM(E12:E15)</f>
        <v>0</v>
      </c>
      <c r="F16" s="120" t="s">
        <v>43</v>
      </c>
      <c r="G16" s="120"/>
      <c r="H16" s="20">
        <f>SUM(H12:H15)</f>
        <v>0</v>
      </c>
      <c r="I16" s="120" t="s">
        <v>43</v>
      </c>
      <c r="J16" s="120"/>
      <c r="K16" s="20">
        <f>SUM(K12:K15)</f>
        <v>0</v>
      </c>
      <c r="L16" s="120" t="s">
        <v>43</v>
      </c>
      <c r="M16" s="120"/>
      <c r="N16" s="20">
        <f>SUM(N12:N15)</f>
        <v>0</v>
      </c>
      <c r="O16" s="120" t="s">
        <v>43</v>
      </c>
      <c r="P16" s="120"/>
      <c r="Q16" s="20">
        <f>SUM(Q12:Q15)</f>
        <v>0</v>
      </c>
      <c r="R16" s="120" t="s">
        <v>43</v>
      </c>
      <c r="S16" s="120"/>
      <c r="T16" s="20">
        <f>SUM(T12:T15)</f>
        <v>0</v>
      </c>
      <c r="U16" s="120" t="s">
        <v>43</v>
      </c>
      <c r="V16" s="120"/>
      <c r="W16" s="20">
        <f>SUM(W12:W15)</f>
        <v>0</v>
      </c>
      <c r="X16" s="120" t="s">
        <v>43</v>
      </c>
      <c r="Y16" s="120"/>
      <c r="Z16" s="20">
        <f>SUM(Z12:Z15)</f>
        <v>0</v>
      </c>
      <c r="AA16" s="120" t="s">
        <v>43</v>
      </c>
      <c r="AB16" s="120"/>
      <c r="AC16" s="57">
        <f>SUM(AC12:AC15)</f>
        <v>0</v>
      </c>
    </row>
    <row r="17" spans="2:31" s="21" customFormat="1" x14ac:dyDescent="0.35">
      <c r="B17" s="121" t="s">
        <v>38</v>
      </c>
      <c r="C17" s="122"/>
      <c r="D17" s="122"/>
      <c r="E17" s="20">
        <f>E16*0.16</f>
        <v>0</v>
      </c>
      <c r="F17" s="96" t="s">
        <v>38</v>
      </c>
      <c r="G17" s="96"/>
      <c r="H17" s="20">
        <f>H16*0.16</f>
        <v>0</v>
      </c>
      <c r="I17" s="96" t="s">
        <v>38</v>
      </c>
      <c r="J17" s="96"/>
      <c r="K17" s="20">
        <f>K16*0.16</f>
        <v>0</v>
      </c>
      <c r="L17" s="96" t="s">
        <v>38</v>
      </c>
      <c r="M17" s="96"/>
      <c r="N17" s="20">
        <f>N16*0.16</f>
        <v>0</v>
      </c>
      <c r="O17" s="96" t="s">
        <v>38</v>
      </c>
      <c r="P17" s="96"/>
      <c r="Q17" s="20">
        <f>Q16*0.16</f>
        <v>0</v>
      </c>
      <c r="R17" s="96" t="s">
        <v>38</v>
      </c>
      <c r="S17" s="96"/>
      <c r="T17" s="20">
        <f>T16*0.16</f>
        <v>0</v>
      </c>
      <c r="U17" s="96" t="s">
        <v>38</v>
      </c>
      <c r="V17" s="96"/>
      <c r="W17" s="20">
        <f>W16*0.16</f>
        <v>0</v>
      </c>
      <c r="X17" s="96" t="s">
        <v>38</v>
      </c>
      <c r="Y17" s="96"/>
      <c r="Z17" s="20">
        <f>Z16*0.16</f>
        <v>0</v>
      </c>
      <c r="AA17" s="96" t="s">
        <v>38</v>
      </c>
      <c r="AB17" s="96"/>
      <c r="AC17" s="57">
        <f>AC16*0.16</f>
        <v>0</v>
      </c>
    </row>
    <row r="18" spans="2:31" s="21" customFormat="1" ht="14.5" customHeight="1" thickBot="1" x14ac:dyDescent="0.4">
      <c r="B18" s="123" t="s">
        <v>39</v>
      </c>
      <c r="C18" s="124"/>
      <c r="D18" s="124"/>
      <c r="E18" s="58">
        <f>E16+E17</f>
        <v>0</v>
      </c>
      <c r="F18" s="97" t="s">
        <v>42</v>
      </c>
      <c r="G18" s="97"/>
      <c r="H18" s="58">
        <f>H16+H17</f>
        <v>0</v>
      </c>
      <c r="I18" s="97" t="s">
        <v>42</v>
      </c>
      <c r="J18" s="97"/>
      <c r="K18" s="58">
        <f>K16+K17</f>
        <v>0</v>
      </c>
      <c r="L18" s="97" t="s">
        <v>42</v>
      </c>
      <c r="M18" s="97"/>
      <c r="N18" s="58">
        <f>N16+N17</f>
        <v>0</v>
      </c>
      <c r="O18" s="97" t="s">
        <v>42</v>
      </c>
      <c r="P18" s="97"/>
      <c r="Q18" s="58">
        <f>Q16+Q17</f>
        <v>0</v>
      </c>
      <c r="R18" s="97" t="s">
        <v>42</v>
      </c>
      <c r="S18" s="97"/>
      <c r="T18" s="58">
        <f>T16+T17</f>
        <v>0</v>
      </c>
      <c r="U18" s="97" t="s">
        <v>42</v>
      </c>
      <c r="V18" s="97"/>
      <c r="W18" s="58">
        <f>W16+W17</f>
        <v>0</v>
      </c>
      <c r="X18" s="97" t="s">
        <v>42</v>
      </c>
      <c r="Y18" s="97"/>
      <c r="Z18" s="58">
        <f>Z16+Z17</f>
        <v>0</v>
      </c>
      <c r="AA18" s="97" t="s">
        <v>42</v>
      </c>
      <c r="AB18" s="97"/>
      <c r="AC18" s="59">
        <f>AC16+AC17</f>
        <v>0</v>
      </c>
    </row>
    <row r="19" spans="2:31" s="21" customFormat="1" ht="14.5" customHeight="1" thickBot="1" x14ac:dyDescent="0.4">
      <c r="B19" s="23"/>
      <c r="C19" s="23"/>
      <c r="D19" s="23"/>
      <c r="E19" s="20"/>
      <c r="F19" s="46"/>
      <c r="G19" s="46"/>
      <c r="H19" s="20"/>
      <c r="I19" s="46"/>
      <c r="J19" s="46"/>
      <c r="K19" s="20"/>
      <c r="L19" s="46"/>
      <c r="M19" s="46"/>
      <c r="N19" s="20"/>
      <c r="O19" s="46"/>
      <c r="P19" s="46"/>
      <c r="Q19" s="20"/>
      <c r="R19" s="46"/>
      <c r="S19" s="46"/>
      <c r="T19" s="20"/>
      <c r="U19" s="46"/>
      <c r="V19" s="46"/>
      <c r="W19" s="20"/>
      <c r="X19" s="46"/>
      <c r="Y19" s="46"/>
      <c r="Z19" s="20"/>
      <c r="AA19" s="46"/>
      <c r="AB19" s="46"/>
      <c r="AC19" s="20"/>
    </row>
    <row r="20" spans="2:31" s="21" customFormat="1" ht="29" thickBot="1" x14ac:dyDescent="0.4">
      <c r="B20" s="125" t="s">
        <v>87</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7"/>
    </row>
    <row r="21" spans="2:31" ht="60" customHeight="1" x14ac:dyDescent="0.35">
      <c r="B21" s="142" t="s">
        <v>70</v>
      </c>
      <c r="C21" s="143"/>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4"/>
      <c r="AD21" s="13"/>
    </row>
    <row r="22" spans="2:31" s="2" customFormat="1" ht="52.5" customHeight="1" x14ac:dyDescent="0.35">
      <c r="B22" s="145"/>
      <c r="C22" s="146"/>
      <c r="D22" s="146"/>
      <c r="E22" s="146"/>
      <c r="F22" s="147"/>
      <c r="G22" s="140" t="s">
        <v>88</v>
      </c>
      <c r="H22" s="141"/>
      <c r="I22" s="140" t="s">
        <v>89</v>
      </c>
      <c r="J22" s="141"/>
      <c r="K22" s="140" t="s">
        <v>90</v>
      </c>
      <c r="L22" s="141"/>
      <c r="M22" s="140" t="s">
        <v>91</v>
      </c>
      <c r="N22" s="141"/>
      <c r="O22" s="140" t="s">
        <v>92</v>
      </c>
      <c r="P22" s="141"/>
      <c r="Q22" s="140" t="s">
        <v>93</v>
      </c>
      <c r="R22" s="141"/>
      <c r="S22" s="140" t="s">
        <v>94</v>
      </c>
      <c r="T22" s="141"/>
      <c r="U22" s="140" t="s">
        <v>95</v>
      </c>
      <c r="V22" s="141"/>
      <c r="W22" s="140" t="s">
        <v>96</v>
      </c>
      <c r="X22" s="141"/>
      <c r="Y22" s="140" t="s">
        <v>97</v>
      </c>
      <c r="Z22" s="141"/>
      <c r="AA22" s="140" t="s">
        <v>98</v>
      </c>
      <c r="AB22" s="141"/>
      <c r="AC22" s="51" t="s">
        <v>99</v>
      </c>
      <c r="AD22" s="14"/>
      <c r="AE22" s="13"/>
    </row>
    <row r="23" spans="2:31" ht="28" customHeight="1" x14ac:dyDescent="0.35">
      <c r="B23" s="150" t="s">
        <v>102</v>
      </c>
      <c r="C23" s="151"/>
      <c r="D23" s="151"/>
      <c r="E23" s="151"/>
      <c r="F23" s="152"/>
      <c r="G23" s="83">
        <v>0</v>
      </c>
      <c r="H23" s="84"/>
      <c r="I23" s="83">
        <v>0</v>
      </c>
      <c r="J23" s="84">
        <v>0</v>
      </c>
      <c r="K23" s="83">
        <v>0</v>
      </c>
      <c r="L23" s="84">
        <v>0</v>
      </c>
      <c r="M23" s="83">
        <v>0</v>
      </c>
      <c r="N23" s="84">
        <v>0</v>
      </c>
      <c r="O23" s="83">
        <v>0</v>
      </c>
      <c r="P23" s="84">
        <v>0</v>
      </c>
      <c r="Q23" s="83">
        <v>0</v>
      </c>
      <c r="R23" s="84">
        <v>0</v>
      </c>
      <c r="S23" s="83">
        <v>0</v>
      </c>
      <c r="T23" s="84"/>
      <c r="U23" s="83">
        <v>0</v>
      </c>
      <c r="V23" s="84"/>
      <c r="W23" s="83">
        <v>0</v>
      </c>
      <c r="X23" s="84"/>
      <c r="Y23" s="83">
        <v>0</v>
      </c>
      <c r="Z23" s="84"/>
      <c r="AA23" s="83">
        <v>0</v>
      </c>
      <c r="AB23" s="84"/>
      <c r="AC23" s="52">
        <v>0</v>
      </c>
      <c r="AD23" s="13"/>
      <c r="AE23" s="13"/>
    </row>
    <row r="24" spans="2:31" ht="28.5" customHeight="1" x14ac:dyDescent="0.35">
      <c r="B24" s="150" t="s">
        <v>103</v>
      </c>
      <c r="C24" s="151"/>
      <c r="D24" s="151"/>
      <c r="E24" s="151"/>
      <c r="F24" s="152"/>
      <c r="G24" s="83">
        <v>0</v>
      </c>
      <c r="H24" s="84"/>
      <c r="I24" s="83">
        <v>0</v>
      </c>
      <c r="J24" s="84">
        <v>0</v>
      </c>
      <c r="K24" s="83">
        <v>0</v>
      </c>
      <c r="L24" s="84">
        <v>0</v>
      </c>
      <c r="M24" s="83">
        <v>0</v>
      </c>
      <c r="N24" s="84">
        <v>0</v>
      </c>
      <c r="O24" s="83">
        <v>0</v>
      </c>
      <c r="P24" s="84">
        <v>0</v>
      </c>
      <c r="Q24" s="83">
        <v>0</v>
      </c>
      <c r="R24" s="84">
        <v>0</v>
      </c>
      <c r="S24" s="83">
        <v>0</v>
      </c>
      <c r="T24" s="84"/>
      <c r="U24" s="83">
        <v>0</v>
      </c>
      <c r="V24" s="84"/>
      <c r="W24" s="83">
        <v>0</v>
      </c>
      <c r="X24" s="84"/>
      <c r="Y24" s="83">
        <v>0</v>
      </c>
      <c r="Z24" s="84"/>
      <c r="AA24" s="83">
        <v>0</v>
      </c>
      <c r="AB24" s="84"/>
      <c r="AC24" s="52">
        <v>0</v>
      </c>
      <c r="AD24" s="13"/>
      <c r="AE24" s="13"/>
    </row>
    <row r="25" spans="2:31" ht="43.5" customHeight="1" x14ac:dyDescent="0.35">
      <c r="B25" s="153" t="s">
        <v>104</v>
      </c>
      <c r="C25" s="154"/>
      <c r="D25" s="154"/>
      <c r="E25" s="154"/>
      <c r="F25" s="155"/>
      <c r="G25" s="83">
        <v>0</v>
      </c>
      <c r="H25" s="84"/>
      <c r="I25" s="83">
        <v>0</v>
      </c>
      <c r="J25" s="84">
        <v>0</v>
      </c>
      <c r="K25" s="83">
        <v>0</v>
      </c>
      <c r="L25" s="84">
        <v>0</v>
      </c>
      <c r="M25" s="83">
        <v>0</v>
      </c>
      <c r="N25" s="84">
        <v>0</v>
      </c>
      <c r="O25" s="83">
        <v>0</v>
      </c>
      <c r="P25" s="84">
        <v>0</v>
      </c>
      <c r="Q25" s="83">
        <v>0</v>
      </c>
      <c r="R25" s="84">
        <v>0</v>
      </c>
      <c r="S25" s="83">
        <v>0</v>
      </c>
      <c r="T25" s="84"/>
      <c r="U25" s="83">
        <v>0</v>
      </c>
      <c r="V25" s="84"/>
      <c r="W25" s="83">
        <v>0</v>
      </c>
      <c r="X25" s="84"/>
      <c r="Y25" s="83">
        <v>0</v>
      </c>
      <c r="Z25" s="84"/>
      <c r="AA25" s="83">
        <v>0</v>
      </c>
      <c r="AB25" s="84"/>
      <c r="AC25" s="52">
        <v>0</v>
      </c>
      <c r="AD25" s="13"/>
      <c r="AE25" s="13"/>
    </row>
    <row r="26" spans="2:31" ht="37" customHeight="1" thickBot="1" x14ac:dyDescent="0.4">
      <c r="B26" s="156" t="s">
        <v>105</v>
      </c>
      <c r="C26" s="157"/>
      <c r="D26" s="157"/>
      <c r="E26" s="157"/>
      <c r="F26" s="158"/>
      <c r="G26" s="148">
        <v>0</v>
      </c>
      <c r="H26" s="149"/>
      <c r="I26" s="148">
        <v>0</v>
      </c>
      <c r="J26" s="149">
        <v>0</v>
      </c>
      <c r="K26" s="148">
        <v>0</v>
      </c>
      <c r="L26" s="149">
        <v>0</v>
      </c>
      <c r="M26" s="148">
        <v>0</v>
      </c>
      <c r="N26" s="149">
        <v>0</v>
      </c>
      <c r="O26" s="148">
        <v>0</v>
      </c>
      <c r="P26" s="149">
        <v>0</v>
      </c>
      <c r="Q26" s="148">
        <v>0</v>
      </c>
      <c r="R26" s="149">
        <v>0</v>
      </c>
      <c r="S26" s="148">
        <v>0</v>
      </c>
      <c r="T26" s="149"/>
      <c r="U26" s="148">
        <v>0</v>
      </c>
      <c r="V26" s="149"/>
      <c r="W26" s="148">
        <v>0</v>
      </c>
      <c r="X26" s="149"/>
      <c r="Y26" s="148">
        <v>0</v>
      </c>
      <c r="Z26" s="149"/>
      <c r="AA26" s="148">
        <v>0</v>
      </c>
      <c r="AB26" s="149"/>
      <c r="AC26" s="53">
        <v>0</v>
      </c>
      <c r="AD26" s="13"/>
      <c r="AE26" s="13"/>
    </row>
    <row r="27" spans="2:31" ht="2" customHeight="1" x14ac:dyDescent="0.35">
      <c r="C27" s="2"/>
      <c r="AD27" s="13"/>
      <c r="AE27" s="13"/>
    </row>
    <row r="28" spans="2:31" ht="6" customHeight="1" thickBot="1" x14ac:dyDescent="0.4">
      <c r="AD28" s="13"/>
    </row>
    <row r="29" spans="2:31" ht="15.5" x14ac:dyDescent="0.35">
      <c r="B29" s="68" t="s">
        <v>58</v>
      </c>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70"/>
    </row>
    <row r="30" spans="2:31" ht="15.5" x14ac:dyDescent="0.35">
      <c r="B30" s="71" t="s">
        <v>59</v>
      </c>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3"/>
    </row>
    <row r="31" spans="2:31" ht="15.5" x14ac:dyDescent="0.35">
      <c r="B31" s="71" t="s">
        <v>60</v>
      </c>
      <c r="C31" s="72"/>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3"/>
    </row>
    <row r="32" spans="2:31" ht="15.5" x14ac:dyDescent="0.35">
      <c r="B32" s="71" t="s">
        <v>61</v>
      </c>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3"/>
    </row>
    <row r="33" spans="2:29" ht="16" thickBot="1" x14ac:dyDescent="0.4">
      <c r="B33" s="74" t="s">
        <v>62</v>
      </c>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c r="AC33" s="76"/>
    </row>
  </sheetData>
  <mergeCells count="112">
    <mergeCell ref="B33:AC33"/>
    <mergeCell ref="AA22:AB22"/>
    <mergeCell ref="AA23:AB23"/>
    <mergeCell ref="AA24:AB24"/>
    <mergeCell ref="AA25:AB25"/>
    <mergeCell ref="AA26:AB26"/>
    <mergeCell ref="W23:X23"/>
    <mergeCell ref="W24:X24"/>
    <mergeCell ref="W25:X25"/>
    <mergeCell ref="W26:X26"/>
    <mergeCell ref="Y22:Z22"/>
    <mergeCell ref="Y23:Z23"/>
    <mergeCell ref="Y24:Z24"/>
    <mergeCell ref="Y25:Z25"/>
    <mergeCell ref="Y26:Z26"/>
    <mergeCell ref="S23:T23"/>
    <mergeCell ref="S24:T24"/>
    <mergeCell ref="S25:T25"/>
    <mergeCell ref="S26:T26"/>
    <mergeCell ref="U22:V22"/>
    <mergeCell ref="U23:V23"/>
    <mergeCell ref="U24:V24"/>
    <mergeCell ref="U25:V25"/>
    <mergeCell ref="U26:V26"/>
    <mergeCell ref="B21:AC21"/>
    <mergeCell ref="B22:F22"/>
    <mergeCell ref="G22:H22"/>
    <mergeCell ref="G23:H23"/>
    <mergeCell ref="G24:H24"/>
    <mergeCell ref="G25:H25"/>
    <mergeCell ref="G26:H26"/>
    <mergeCell ref="I22:J22"/>
    <mergeCell ref="I23:J23"/>
    <mergeCell ref="I24:J24"/>
    <mergeCell ref="I26:J26"/>
    <mergeCell ref="K25:L25"/>
    <mergeCell ref="K26:L26"/>
    <mergeCell ref="M22:N22"/>
    <mergeCell ref="M23:N23"/>
    <mergeCell ref="M24:N24"/>
    <mergeCell ref="M25:N25"/>
    <mergeCell ref="M26:N26"/>
    <mergeCell ref="B23:F23"/>
    <mergeCell ref="B24:F24"/>
    <mergeCell ref="B25:F25"/>
    <mergeCell ref="B26:F26"/>
    <mergeCell ref="O23:P23"/>
    <mergeCell ref="O24:P24"/>
    <mergeCell ref="B29:AC29"/>
    <mergeCell ref="B30:AC30"/>
    <mergeCell ref="B31:AC31"/>
    <mergeCell ref="B32:AC32"/>
    <mergeCell ref="I25:J25"/>
    <mergeCell ref="K24:L24"/>
    <mergeCell ref="K22:L22"/>
    <mergeCell ref="K23:L23"/>
    <mergeCell ref="O22:P22"/>
    <mergeCell ref="S22:T22"/>
    <mergeCell ref="W22:X22"/>
    <mergeCell ref="O25:P25"/>
    <mergeCell ref="O26:P26"/>
    <mergeCell ref="Q22:R22"/>
    <mergeCell ref="Q23:R23"/>
    <mergeCell ref="Q24:R24"/>
    <mergeCell ref="Q25:R25"/>
    <mergeCell ref="Q26:R26"/>
    <mergeCell ref="B20:AC20"/>
    <mergeCell ref="B7:AC7"/>
    <mergeCell ref="B9:AC9"/>
    <mergeCell ref="B2:AC2"/>
    <mergeCell ref="B3:AC3"/>
    <mergeCell ref="B4:AC4"/>
    <mergeCell ref="B5:AC5"/>
    <mergeCell ref="B6:AC6"/>
    <mergeCell ref="B8:AC8"/>
    <mergeCell ref="B10:B11"/>
    <mergeCell ref="C10:E10"/>
    <mergeCell ref="F10:H10"/>
    <mergeCell ref="I10:K10"/>
    <mergeCell ref="L10:N10"/>
    <mergeCell ref="O10:Q10"/>
    <mergeCell ref="R10:T10"/>
    <mergeCell ref="U10:W10"/>
    <mergeCell ref="X10:Z10"/>
    <mergeCell ref="AA10:AC10"/>
    <mergeCell ref="B16:D16"/>
    <mergeCell ref="F16:G16"/>
    <mergeCell ref="I16:J16"/>
    <mergeCell ref="L16:M16"/>
    <mergeCell ref="O16:P16"/>
    <mergeCell ref="R16:S16"/>
    <mergeCell ref="U16:V16"/>
    <mergeCell ref="X16:Y16"/>
    <mergeCell ref="AA16:AB16"/>
    <mergeCell ref="R18:S18"/>
    <mergeCell ref="U18:V18"/>
    <mergeCell ref="B17:D17"/>
    <mergeCell ref="F17:G17"/>
    <mergeCell ref="I17:J17"/>
    <mergeCell ref="L17:M17"/>
    <mergeCell ref="O17:P17"/>
    <mergeCell ref="R17:S17"/>
    <mergeCell ref="B18:D18"/>
    <mergeCell ref="F18:G18"/>
    <mergeCell ref="I18:J18"/>
    <mergeCell ref="L18:M18"/>
    <mergeCell ref="O18:P18"/>
    <mergeCell ref="X18:Y18"/>
    <mergeCell ref="AA18:AB18"/>
    <mergeCell ref="U17:V17"/>
    <mergeCell ref="X17:Y17"/>
    <mergeCell ref="AA17:AB1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47122-2D4A-470B-81EC-516346AE2993}">
  <dimension ref="B1:M21"/>
  <sheetViews>
    <sheetView workbookViewId="0">
      <selection activeCell="C24" sqref="C24"/>
    </sheetView>
  </sheetViews>
  <sheetFormatPr defaultRowHeight="14.5" x14ac:dyDescent="0.35"/>
  <cols>
    <col min="1" max="1" width="0.81640625" customWidth="1"/>
    <col min="2" max="2" width="9.7265625" bestFit="1" customWidth="1"/>
    <col min="3" max="3" width="16.7265625" customWidth="1"/>
    <col min="8" max="8" width="11.26953125" customWidth="1"/>
    <col min="12" max="12" width="11.453125" customWidth="1"/>
    <col min="13" max="13" width="14.81640625" customWidth="1"/>
  </cols>
  <sheetData>
    <row r="1" spans="2:13" ht="2.5" customHeight="1" x14ac:dyDescent="0.35"/>
    <row r="2" spans="2:13" ht="28" customHeight="1" x14ac:dyDescent="0.45">
      <c r="B2" s="165" t="s">
        <v>106</v>
      </c>
      <c r="C2" s="165"/>
      <c r="D2" s="165"/>
      <c r="E2" s="165"/>
      <c r="F2" s="165"/>
      <c r="G2" s="165"/>
      <c r="H2" s="165"/>
      <c r="I2" s="165"/>
      <c r="J2" s="165"/>
      <c r="K2" s="165"/>
      <c r="L2" s="165"/>
      <c r="M2" s="165"/>
    </row>
    <row r="3" spans="2:13" x14ac:dyDescent="0.35">
      <c r="B3" s="159" t="s">
        <v>74</v>
      </c>
      <c r="C3" s="160"/>
      <c r="D3" s="160"/>
      <c r="E3" s="160"/>
      <c r="F3" s="160"/>
      <c r="G3" s="160"/>
      <c r="H3" s="160"/>
      <c r="I3" s="160"/>
      <c r="J3" s="160"/>
      <c r="K3" s="160"/>
      <c r="L3" s="160"/>
      <c r="M3" s="161"/>
    </row>
    <row r="4" spans="2:13" s="28" customFormat="1" ht="26" x14ac:dyDescent="0.3">
      <c r="B4" s="33" t="s">
        <v>23</v>
      </c>
      <c r="C4" s="27" t="s">
        <v>8</v>
      </c>
      <c r="D4" s="27" t="s">
        <v>76</v>
      </c>
      <c r="E4" s="27" t="s">
        <v>77</v>
      </c>
      <c r="F4" s="27" t="s">
        <v>78</v>
      </c>
      <c r="G4" s="27" t="s">
        <v>79</v>
      </c>
      <c r="H4" s="27" t="s">
        <v>80</v>
      </c>
      <c r="I4" s="27" t="s">
        <v>81</v>
      </c>
      <c r="J4" s="27" t="s">
        <v>82</v>
      </c>
      <c r="K4" s="27" t="s">
        <v>83</v>
      </c>
      <c r="L4" s="27" t="s">
        <v>84</v>
      </c>
      <c r="M4" s="34" t="s">
        <v>75</v>
      </c>
    </row>
    <row r="5" spans="2:13" x14ac:dyDescent="0.35">
      <c r="B5" s="35" t="s">
        <v>9</v>
      </c>
      <c r="C5" s="25" t="s">
        <v>2</v>
      </c>
      <c r="D5" s="1">
        <v>360</v>
      </c>
      <c r="E5" s="1">
        <v>315</v>
      </c>
      <c r="F5" s="1">
        <v>100</v>
      </c>
      <c r="G5" s="1">
        <v>60</v>
      </c>
      <c r="H5" s="1">
        <v>36</v>
      </c>
      <c r="I5" s="1">
        <v>150</v>
      </c>
      <c r="J5" s="1">
        <v>48</v>
      </c>
      <c r="K5" s="1">
        <v>40</v>
      </c>
      <c r="L5" s="1">
        <v>50</v>
      </c>
      <c r="M5" s="36">
        <f t="shared" ref="M5:M12" si="0">SUM(D5:L5)</f>
        <v>1159</v>
      </c>
    </row>
    <row r="6" spans="2:13" ht="21" x14ac:dyDescent="0.35">
      <c r="B6" s="37" t="s">
        <v>10</v>
      </c>
      <c r="C6" s="25" t="s">
        <v>16</v>
      </c>
      <c r="D6" s="1">
        <v>360</v>
      </c>
      <c r="E6" s="1">
        <v>360</v>
      </c>
      <c r="F6" s="1">
        <v>100</v>
      </c>
      <c r="G6" s="1">
        <v>80</v>
      </c>
      <c r="H6" s="1">
        <v>48</v>
      </c>
      <c r="I6" s="1">
        <v>150</v>
      </c>
      <c r="J6" s="1">
        <v>48</v>
      </c>
      <c r="K6" s="1">
        <v>40</v>
      </c>
      <c r="L6" s="1">
        <v>60</v>
      </c>
      <c r="M6" s="36">
        <f t="shared" si="0"/>
        <v>1246</v>
      </c>
    </row>
    <row r="7" spans="2:13" x14ac:dyDescent="0.35">
      <c r="B7" s="37" t="s">
        <v>11</v>
      </c>
      <c r="C7" s="25" t="s">
        <v>3</v>
      </c>
      <c r="D7" s="1">
        <v>180</v>
      </c>
      <c r="E7" s="1">
        <v>135</v>
      </c>
      <c r="F7" s="1">
        <v>100</v>
      </c>
      <c r="G7" s="1">
        <v>40</v>
      </c>
      <c r="H7" s="1">
        <v>24</v>
      </c>
      <c r="I7" s="1">
        <v>150</v>
      </c>
      <c r="J7" s="1">
        <v>36</v>
      </c>
      <c r="K7" s="1">
        <v>40</v>
      </c>
      <c r="L7" s="1">
        <v>30</v>
      </c>
      <c r="M7" s="36">
        <f t="shared" si="0"/>
        <v>735</v>
      </c>
    </row>
    <row r="8" spans="2:13" x14ac:dyDescent="0.35">
      <c r="B8" s="37" t="s">
        <v>12</v>
      </c>
      <c r="C8" s="25" t="s">
        <v>18</v>
      </c>
      <c r="D8" s="1">
        <v>180</v>
      </c>
      <c r="E8" s="1">
        <v>135</v>
      </c>
      <c r="F8" s="1">
        <v>100</v>
      </c>
      <c r="G8" s="1">
        <v>40</v>
      </c>
      <c r="H8" s="1">
        <v>24</v>
      </c>
      <c r="I8" s="1">
        <v>150</v>
      </c>
      <c r="J8" s="1">
        <v>36</v>
      </c>
      <c r="K8" s="1">
        <v>35</v>
      </c>
      <c r="L8" s="1">
        <v>30</v>
      </c>
      <c r="M8" s="36">
        <f t="shared" si="0"/>
        <v>730</v>
      </c>
    </row>
    <row r="9" spans="2:13" x14ac:dyDescent="0.35">
      <c r="B9" s="37" t="s">
        <v>13</v>
      </c>
      <c r="C9" s="25" t="s">
        <v>4</v>
      </c>
      <c r="D9" s="1">
        <v>180</v>
      </c>
      <c r="E9" s="1">
        <v>135</v>
      </c>
      <c r="F9" s="1">
        <v>100</v>
      </c>
      <c r="G9" s="1">
        <v>40</v>
      </c>
      <c r="H9" s="1">
        <v>24</v>
      </c>
      <c r="I9" s="1">
        <v>150</v>
      </c>
      <c r="J9" s="1">
        <v>36</v>
      </c>
      <c r="K9" s="1">
        <v>35</v>
      </c>
      <c r="L9" s="1">
        <v>30</v>
      </c>
      <c r="M9" s="36">
        <f t="shared" si="0"/>
        <v>730</v>
      </c>
    </row>
    <row r="10" spans="2:13" x14ac:dyDescent="0.35">
      <c r="B10" s="37" t="s">
        <v>14</v>
      </c>
      <c r="C10" s="25" t="s">
        <v>5</v>
      </c>
      <c r="D10" s="1">
        <v>90</v>
      </c>
      <c r="E10" s="1">
        <v>90</v>
      </c>
      <c r="F10" s="1">
        <v>40</v>
      </c>
      <c r="G10" s="1">
        <v>30</v>
      </c>
      <c r="H10" s="1">
        <v>18</v>
      </c>
      <c r="I10" s="1">
        <v>100</v>
      </c>
      <c r="J10" s="1">
        <v>24</v>
      </c>
      <c r="K10" s="1">
        <v>10</v>
      </c>
      <c r="L10" s="1">
        <v>20</v>
      </c>
      <c r="M10" s="36">
        <f t="shared" si="0"/>
        <v>422</v>
      </c>
    </row>
    <row r="11" spans="2:13" x14ac:dyDescent="0.35">
      <c r="B11" s="37" t="s">
        <v>15</v>
      </c>
      <c r="C11" s="25" t="s">
        <v>6</v>
      </c>
      <c r="D11" s="1">
        <v>90</v>
      </c>
      <c r="E11" s="1">
        <v>90</v>
      </c>
      <c r="F11" s="1">
        <v>40</v>
      </c>
      <c r="G11" s="1">
        <v>30</v>
      </c>
      <c r="H11" s="1">
        <v>18</v>
      </c>
      <c r="I11" s="1">
        <v>100</v>
      </c>
      <c r="J11" s="1">
        <v>24</v>
      </c>
      <c r="K11" s="1">
        <v>10</v>
      </c>
      <c r="L11" s="1">
        <v>20</v>
      </c>
      <c r="M11" s="36">
        <f t="shared" si="0"/>
        <v>422</v>
      </c>
    </row>
    <row r="12" spans="2:13" x14ac:dyDescent="0.35">
      <c r="B12" s="37" t="s">
        <v>17</v>
      </c>
      <c r="C12" s="25" t="s">
        <v>7</v>
      </c>
      <c r="D12" s="1">
        <v>90</v>
      </c>
      <c r="E12" s="1">
        <v>90</v>
      </c>
      <c r="F12" s="1">
        <v>40</v>
      </c>
      <c r="G12" s="1">
        <v>30</v>
      </c>
      <c r="H12" s="1">
        <v>18</v>
      </c>
      <c r="I12" s="1">
        <v>100</v>
      </c>
      <c r="J12" s="1">
        <v>24</v>
      </c>
      <c r="K12" s="1">
        <v>10</v>
      </c>
      <c r="L12" s="1">
        <v>10</v>
      </c>
      <c r="M12" s="36">
        <f t="shared" si="0"/>
        <v>412</v>
      </c>
    </row>
    <row r="13" spans="2:13" ht="26" x14ac:dyDescent="0.35">
      <c r="B13" s="1"/>
      <c r="C13" s="34" t="s">
        <v>109</v>
      </c>
      <c r="D13" s="66">
        <f t="shared" ref="D13:L13" si="1">SUM(D5:D12)</f>
        <v>1530</v>
      </c>
      <c r="E13" s="66">
        <f t="shared" si="1"/>
        <v>1350</v>
      </c>
      <c r="F13" s="66">
        <f t="shared" si="1"/>
        <v>620</v>
      </c>
      <c r="G13" s="66">
        <f t="shared" si="1"/>
        <v>350</v>
      </c>
      <c r="H13" s="66">
        <f t="shared" si="1"/>
        <v>210</v>
      </c>
      <c r="I13" s="66">
        <f t="shared" si="1"/>
        <v>1050</v>
      </c>
      <c r="J13" s="66">
        <f t="shared" si="1"/>
        <v>276</v>
      </c>
      <c r="K13" s="66">
        <f t="shared" si="1"/>
        <v>220</v>
      </c>
      <c r="L13" s="66">
        <f t="shared" si="1"/>
        <v>250</v>
      </c>
      <c r="M13" s="50"/>
    </row>
    <row r="14" spans="2:13" s="43" customFormat="1" ht="5" customHeight="1" thickBot="1" x14ac:dyDescent="0.4">
      <c r="B14" s="40"/>
      <c r="C14" s="41"/>
      <c r="D14" s="42"/>
      <c r="E14" s="42"/>
      <c r="F14" s="42"/>
      <c r="G14" s="42"/>
      <c r="H14" s="42"/>
      <c r="I14" s="42"/>
      <c r="J14" s="42"/>
      <c r="K14" s="42"/>
      <c r="L14" s="42"/>
      <c r="M14" s="16"/>
    </row>
    <row r="15" spans="2:13" x14ac:dyDescent="0.35">
      <c r="B15" s="162" t="s">
        <v>44</v>
      </c>
      <c r="C15" s="163"/>
      <c r="D15" s="163"/>
      <c r="E15" s="163"/>
      <c r="F15" s="163"/>
      <c r="G15" s="163"/>
      <c r="H15" s="163"/>
      <c r="I15" s="163"/>
      <c r="J15" s="163"/>
      <c r="K15" s="163"/>
      <c r="L15" s="163"/>
      <c r="M15" s="164"/>
    </row>
    <row r="16" spans="2:13" s="29" customFormat="1" ht="26" x14ac:dyDescent="0.3">
      <c r="B16" s="33" t="s">
        <v>23</v>
      </c>
      <c r="C16" s="27" t="s">
        <v>8</v>
      </c>
      <c r="D16" s="27" t="s">
        <v>76</v>
      </c>
      <c r="E16" s="27" t="s">
        <v>77</v>
      </c>
      <c r="F16" s="27" t="s">
        <v>78</v>
      </c>
      <c r="G16" s="27" t="s">
        <v>79</v>
      </c>
      <c r="H16" s="27" t="s">
        <v>80</v>
      </c>
      <c r="I16" s="27" t="s">
        <v>85</v>
      </c>
      <c r="J16" s="27" t="s">
        <v>82</v>
      </c>
      <c r="K16" s="27" t="s">
        <v>86</v>
      </c>
      <c r="L16" s="27" t="s">
        <v>84</v>
      </c>
      <c r="M16" s="48" t="s">
        <v>75</v>
      </c>
    </row>
    <row r="17" spans="2:13" x14ac:dyDescent="0.35">
      <c r="B17" s="44" t="s">
        <v>9</v>
      </c>
      <c r="C17" s="25" t="s">
        <v>19</v>
      </c>
      <c r="D17" s="26">
        <v>225</v>
      </c>
      <c r="E17" s="26">
        <v>135</v>
      </c>
      <c r="F17" s="26">
        <v>100</v>
      </c>
      <c r="G17" s="26">
        <v>40</v>
      </c>
      <c r="H17" s="26">
        <v>24</v>
      </c>
      <c r="I17" s="26">
        <v>150</v>
      </c>
      <c r="J17" s="26">
        <v>48</v>
      </c>
      <c r="K17" s="26">
        <v>40</v>
      </c>
      <c r="L17" s="26">
        <v>30</v>
      </c>
      <c r="M17" s="49">
        <f>SUM(D17:L17)</f>
        <v>792</v>
      </c>
    </row>
    <row r="18" spans="2:13" x14ac:dyDescent="0.35">
      <c r="B18" s="44" t="s">
        <v>10</v>
      </c>
      <c r="C18" s="25" t="s">
        <v>20</v>
      </c>
      <c r="D18" s="26">
        <v>180</v>
      </c>
      <c r="E18" s="26">
        <v>135</v>
      </c>
      <c r="F18" s="26">
        <v>100</v>
      </c>
      <c r="G18" s="26">
        <v>40</v>
      </c>
      <c r="H18" s="26">
        <v>24</v>
      </c>
      <c r="I18" s="26">
        <v>150</v>
      </c>
      <c r="J18" s="26">
        <v>48</v>
      </c>
      <c r="K18" s="26">
        <v>40</v>
      </c>
      <c r="L18" s="26">
        <v>30</v>
      </c>
      <c r="M18" s="49">
        <f>SUM(D18:L18)</f>
        <v>747</v>
      </c>
    </row>
    <row r="19" spans="2:13" x14ac:dyDescent="0.35">
      <c r="B19" s="44" t="s">
        <v>11</v>
      </c>
      <c r="C19" s="25" t="s">
        <v>21</v>
      </c>
      <c r="D19" s="26">
        <v>90</v>
      </c>
      <c r="E19" s="26">
        <v>90</v>
      </c>
      <c r="F19" s="26">
        <v>40</v>
      </c>
      <c r="G19" s="26">
        <v>20</v>
      </c>
      <c r="H19" s="26">
        <v>12</v>
      </c>
      <c r="I19" s="26">
        <v>100</v>
      </c>
      <c r="J19" s="26">
        <v>24</v>
      </c>
      <c r="K19" s="26">
        <v>10</v>
      </c>
      <c r="L19" s="26">
        <v>10</v>
      </c>
      <c r="M19" s="49">
        <f>SUM(D19:L19)</f>
        <v>396</v>
      </c>
    </row>
    <row r="20" spans="2:13" x14ac:dyDescent="0.35">
      <c r="B20" s="45" t="s">
        <v>12</v>
      </c>
      <c r="C20" s="25" t="s">
        <v>22</v>
      </c>
      <c r="D20" s="26">
        <v>90</v>
      </c>
      <c r="E20" s="26">
        <v>90</v>
      </c>
      <c r="F20" s="26">
        <v>40</v>
      </c>
      <c r="G20" s="26">
        <v>20</v>
      </c>
      <c r="H20" s="26">
        <v>12</v>
      </c>
      <c r="I20" s="26">
        <v>100</v>
      </c>
      <c r="J20" s="26">
        <v>24</v>
      </c>
      <c r="K20" s="26">
        <v>10</v>
      </c>
      <c r="L20" s="26">
        <v>10</v>
      </c>
      <c r="M20" s="49">
        <f>SUM(D20:L20)</f>
        <v>396</v>
      </c>
    </row>
    <row r="21" spans="2:13" ht="26.5" thickBot="1" x14ac:dyDescent="0.4">
      <c r="B21" s="38"/>
      <c r="C21" s="48" t="s">
        <v>109</v>
      </c>
      <c r="D21" s="67">
        <f t="shared" ref="D21:L21" si="2">SUM(D17:D20)</f>
        <v>585</v>
      </c>
      <c r="E21" s="67">
        <f t="shared" si="2"/>
        <v>450</v>
      </c>
      <c r="F21" s="67">
        <f t="shared" si="2"/>
        <v>280</v>
      </c>
      <c r="G21" s="67">
        <f t="shared" si="2"/>
        <v>120</v>
      </c>
      <c r="H21" s="67">
        <f t="shared" si="2"/>
        <v>72</v>
      </c>
      <c r="I21" s="67">
        <f t="shared" si="2"/>
        <v>500</v>
      </c>
      <c r="J21" s="67">
        <f t="shared" si="2"/>
        <v>144</v>
      </c>
      <c r="K21" s="67">
        <f t="shared" si="2"/>
        <v>100</v>
      </c>
      <c r="L21" s="67">
        <f t="shared" si="2"/>
        <v>80</v>
      </c>
      <c r="M21" s="39"/>
    </row>
  </sheetData>
  <mergeCells count="3">
    <mergeCell ref="B3:M3"/>
    <mergeCell ref="B15:M15"/>
    <mergeCell ref="B2:M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42EBD9970F8024BAEFDE3ADEE117C16" ma:contentTypeVersion="13" ma:contentTypeDescription="Create a new document." ma:contentTypeScope="" ma:versionID="84c8d32a49c508b8823d9bdc88258044">
  <xsd:schema xmlns:xsd="http://www.w3.org/2001/XMLSchema" xmlns:xs="http://www.w3.org/2001/XMLSchema" xmlns:p="http://schemas.microsoft.com/office/2006/metadata/properties" xmlns:ns3="80613eda-e2fe-498f-a686-6adbb5b8cbcd" xmlns:ns4="64709f7b-be1b-47ea-8a32-df1a4a749b1d" targetNamespace="http://schemas.microsoft.com/office/2006/metadata/properties" ma:root="true" ma:fieldsID="b43ccdd370aadf6dec4532c14c351e4b" ns3:_="" ns4:_="">
    <xsd:import namespace="80613eda-e2fe-498f-a686-6adbb5b8cbcd"/>
    <xsd:import namespace="64709f7b-be1b-47ea-8a32-df1a4a749b1d"/>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613eda-e2fe-498f-a686-6adbb5b8cb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4709f7b-be1b-47ea-8a32-df1a4a749b1d"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F0A2F4-C5D6-45C1-8BB9-D31CCA7A7125}">
  <ds:schemaRefs>
    <ds:schemaRef ds:uri="http://schemas.microsoft.com/sharepoint/v3/contenttype/forms"/>
  </ds:schemaRefs>
</ds:datastoreItem>
</file>

<file path=customXml/itemProps2.xml><?xml version="1.0" encoding="utf-8"?>
<ds:datastoreItem xmlns:ds="http://schemas.openxmlformats.org/officeDocument/2006/customXml" ds:itemID="{8DD28164-0724-4F14-88BD-C2F9D3CE7CD6}">
  <ds:schemaRefs>
    <ds:schemaRef ds:uri="http://purl.org/dc/dcmitype/"/>
    <ds:schemaRef ds:uri="http://schemas.microsoft.com/office/infopath/2007/PartnerControls"/>
    <ds:schemaRef ds:uri="64709f7b-be1b-47ea-8a32-df1a4a749b1d"/>
    <ds:schemaRef ds:uri="http://schemas.microsoft.com/office/2006/documentManagement/types"/>
    <ds:schemaRef ds:uri="http://schemas.openxmlformats.org/package/2006/metadata/core-properties"/>
    <ds:schemaRef ds:uri="http://purl.org/dc/terms/"/>
    <ds:schemaRef ds:uri="http://schemas.microsoft.com/office/2006/metadata/properties"/>
    <ds:schemaRef ds:uri="80613eda-e2fe-498f-a686-6adbb5b8cbcd"/>
    <ds:schemaRef ds:uri="http://www.w3.org/XML/1998/namespace"/>
    <ds:schemaRef ds:uri="http://purl.org/dc/elements/1.1/"/>
  </ds:schemaRefs>
</ds:datastoreItem>
</file>

<file path=customXml/itemProps3.xml><?xml version="1.0" encoding="utf-8"?>
<ds:datastoreItem xmlns:ds="http://schemas.openxmlformats.org/officeDocument/2006/customXml" ds:itemID="{08C28732-C562-4962-8DC4-EA090EF764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613eda-e2fe-498f-a686-6adbb5b8cbcd"/>
    <ds:schemaRef ds:uri="64709f7b-be1b-47ea-8a32-df1a4a749b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Tijuana</vt:lpstr>
      <vt:lpstr>Mexicali</vt:lpstr>
      <vt:lpstr>Informativo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Elizabeth Garza Siller</dc:creator>
  <cp:lastModifiedBy>Laura Elizabeth Garza Siller</cp:lastModifiedBy>
  <dcterms:created xsi:type="dcterms:W3CDTF">2020-08-05T16:59:13Z</dcterms:created>
  <dcterms:modified xsi:type="dcterms:W3CDTF">2020-08-11T20:23:48Z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0x010100942EBD9970F8024BAEFDE3ADEE117C16</vt:lpwstr>
  </property>
</Properties>
</file>