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mc:AlternateContent xmlns:mc="http://schemas.openxmlformats.org/markup-compatibility/2006">
    <mc:Choice Requires="x15">
      <x15ac:absPath xmlns:x15ac="http://schemas.microsoft.com/office/spreadsheetml/2010/11/ac" url="https://unhcr365.sharepoint.com/teams/psp-brazil/Shared Documents/General/3. Procurement/2024/03. EOI Telemarketing/1. Tender Documents/"/>
    </mc:Choice>
  </mc:AlternateContent>
  <xr:revisionPtr revIDLastSave="376" documentId="8_{BADB4A6D-F2B3-4942-B825-2C1AE62F3DCF}" xr6:coauthVersionLast="47" xr6:coauthVersionMax="47" xr10:uidLastSave="{84CE16DC-CD29-4DA4-AE61-F0ACB17B1599}"/>
  <bookViews>
    <workbookView xWindow="-120" yWindow="-120" windowWidth="29040" windowHeight="15720" activeTab="2" xr2:uid="{00000000-000D-0000-FFFF-FFFF00000000}"/>
  </bookViews>
  <sheets>
    <sheet name="1. Instruções" sheetId="4" r:id="rId1"/>
    <sheet name="2. CALL SERVICES_old" sheetId="2" state="hidden" r:id="rId2"/>
    <sheet name="Critérios de pré-seleção "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9" i="2" l="1"/>
  <c r="D49" i="2"/>
  <c r="C38" i="2"/>
  <c r="D38" i="2"/>
  <c r="C30" i="2"/>
  <c r="D30" i="2"/>
  <c r="C34" i="2"/>
  <c r="D34" i="2"/>
  <c r="C8" i="2"/>
  <c r="D8" i="2"/>
  <c r="C18" i="2"/>
  <c r="D18" i="2"/>
  <c r="C24" i="2"/>
  <c r="D24" i="2"/>
  <c r="C13" i="2"/>
  <c r="D13" i="2"/>
</calcChain>
</file>

<file path=xl/sharedStrings.xml><?xml version="1.0" encoding="utf-8"?>
<sst xmlns="http://schemas.openxmlformats.org/spreadsheetml/2006/main" count="118" uniqueCount="59">
  <si>
    <t>Instruções</t>
  </si>
  <si>
    <t>Somente serão consideradas válidas as inscrições com todos os campos em amarelo preenchidos e anexo solicitados enviados. A não concordancia com os termos sinalizados nos critérios implicara em desqualificação.</t>
  </si>
  <si>
    <t>Voce pode incluir linha adicionais ao final do formulário caso queira incluir informações extras relacionadas aos critérios e anexar mais documentos complementares caso considere relevante.</t>
  </si>
  <si>
    <t>Esse formulário faz parte do processo de expressão de interesse para a seleção de novo fornecedor de telemarketing e serviços de captação de recursos. Todos os participantes deverão cumprir os critérios minimos apontados para participar do processo seletivo, que aplicará pontuação e ranking de acordo com o documento de Termos de Referecia (anexo A) desta RFP.</t>
  </si>
  <si>
    <t>BRAZIL/RFP/PSP/2018/001/TMK for Telemarketing services Brazil</t>
  </si>
  <si>
    <t>Company name:</t>
  </si>
  <si>
    <t>Currency of the offer:</t>
  </si>
  <si>
    <t>BRL</t>
  </si>
  <si>
    <t>Volumes indicated are out best estimates based on the knowledge we have to date and are subject to change. The schedule and number of campaigns and records provided may vary and subject to UNHCR's confirmation. Please provide your best estimated contact rate for each activity.</t>
  </si>
  <si>
    <t>Period</t>
  </si>
  <si>
    <t>Year 1                              2019 (12 months)</t>
  </si>
  <si>
    <t>Year 2                            2020 (12 months)</t>
  </si>
  <si>
    <t>Year 3                             2021 (12 months)</t>
  </si>
  <si>
    <t>1. Welcome calls new OTG donors</t>
  </si>
  <si>
    <t>Year 1</t>
  </si>
  <si>
    <t>Year 2</t>
  </si>
  <si>
    <t>Year 3</t>
  </si>
  <si>
    <t>Estimated Contact Rate (%)</t>
  </si>
  <si>
    <t>Estimated volume</t>
  </si>
  <si>
    <t>Cost per call  - Phone Bill (to be filled in by the vendor)</t>
  </si>
  <si>
    <t>Cost per SMS follow up</t>
  </si>
  <si>
    <t>2. Welcome calls new monthly donors</t>
  </si>
  <si>
    <t>3. Monthly declines</t>
  </si>
  <si>
    <t>Cost per email follow up</t>
  </si>
  <si>
    <t>4. Monthly upgrade calls</t>
  </si>
  <si>
    <t>5. Monthly reactivation calls</t>
  </si>
  <si>
    <t>6. Conversion calls</t>
  </si>
  <si>
    <t>7. Lead generation conversion calls</t>
  </si>
  <si>
    <t>8. Donor care</t>
  </si>
  <si>
    <t>Not applied</t>
  </si>
  <si>
    <t>0800 hiring (toll-free number)</t>
  </si>
  <si>
    <t>Other (please specify on tab 4)</t>
  </si>
  <si>
    <t>9.  Misc. calling/testing</t>
  </si>
  <si>
    <t>10.  Campaign setup</t>
  </si>
  <si>
    <t>Overall program setup, project management, reporting, misc. fees for the entire period</t>
  </si>
  <si>
    <t>11. PAs needed</t>
  </si>
  <si>
    <t># of positions needed</t>
  </si>
  <si>
    <t>Cost per position</t>
  </si>
  <si>
    <t>Nome da Empresa:</t>
  </si>
  <si>
    <r>
      <rPr>
        <b/>
        <sz val="12"/>
        <color rgb="FF000000"/>
        <rFont val="Arial"/>
        <family val="2"/>
      </rPr>
      <t xml:space="preserve">Critérios de pré-seleção 
</t>
    </r>
    <r>
      <rPr>
        <sz val="10"/>
        <color rgb="FF000000"/>
        <rFont val="Arial"/>
        <family val="2"/>
      </rPr>
      <t>Responda sim ou nao para as perguntas abaixo e preencha os campos descritivos solicitados.</t>
    </r>
  </si>
  <si>
    <t>Sim</t>
  </si>
  <si>
    <t>Não</t>
  </si>
  <si>
    <t>1. Sua empresa esta sediada no Brasil e é elegível para fazer negócios no país?</t>
  </si>
  <si>
    <t>2. Sua empresa esta legalmente autorizada para operar e seguir rigorosamente o código da ABT? (Conduta ética da ABT/Probare - https://probare.org.br/)</t>
  </si>
  <si>
    <t>3.1 Sua empresa está em conformidade com o Termo de Proteção de dados do ACNUR? (se sim, anexar termo assinado)</t>
  </si>
  <si>
    <t>3.2 Sua empresa trabalha dentro das regras de compliance padrão de Segurança de Dados da Indústria de Cartões de Pagamento (PCI-DSS)?</t>
  </si>
  <si>
    <t>3.3 Em caso negativo, sua empresa tem capacidade de se adequar as regras de compliance padrão de Segurança de Dados da Indústria de Cartões de Pagamento (PCI-DSS) dentro de um cronograma acordado entre as partes?</t>
  </si>
  <si>
    <t>4. Sua empresa esta em conformidade com os Termos e Condições Gerais do ACNUR, aceita as condições gerais de fornecedores do ACNUR e aceita assinar contrato nos moldes das Nações Unidas? (Anexar o Formulário de Registro de Fornecedor (Anexo C) preenchido e assinado com aceite das condições gerais.)</t>
  </si>
  <si>
    <t>5. Sua empresa está em processo de falência, recuperação judicial, extrajudicial, insolvência, ou sob outra forma de concurso de credores, em dissolução ou em liquidação? (Anexar ato constitutivo, Estatuto ou Contrato Social; reconhecido pela junta comercial e com a comprovação da diretoria em exercício; bem como relatório da última auditoria realizada;)</t>
  </si>
  <si>
    <t>6. Sua empresa tem a capacidade e competência para entregar os serviços propostos listados no ponto 2 do documento de Expressão de Interesse do ACNUR?</t>
  </si>
  <si>
    <t xml:space="preserve">6.1 - Forneça uma lista de campanhas de chamadas de saída destinadas à conversão de clientes em doações ou transações financeiras, concluídas ou em andamento, com uma descrição do projeto e dos KPIs alcançados - é desejavel que ao menos uma delas englobe abordagem multicanal com WhatsApp. </t>
  </si>
  <si>
    <t>6.2 Preencha a capacidade de entrega dos KPIs de acordo com as campanhas mencionadas acima</t>
  </si>
  <si>
    <t xml:space="preserve">7. Sua empresa deve ter experiencia de Telemarketing e experiencia com organizações do terceiro setor será considerado um diferencial. </t>
  </si>
  <si>
    <t>7.1 Forneça uma lista com o total dos clientes existentes/atuais e tempo de contrato.</t>
  </si>
  <si>
    <t>7.2 Algum dos clientes existentes/atuais acima é do Terceiro Setor/Setor Social?</t>
  </si>
  <si>
    <t>8. Sua empresa deve capacidade de relatoria e monitoria de acordo com a descrição do documento de Expressão de Interesse. Enviar anexo os seguintes documentos como exemplo: 
- Uma (1) amostra de relatório de acompanhamento de resultados diário
- Um (1) exemplo de relatório de campanha  
- Um (1) exemplo de relatório mensal de resultados e análise  
Os exemplos devem contemplar campanhas ativos e receptivos.</t>
  </si>
  <si>
    <r>
      <rPr>
        <b/>
        <sz val="12"/>
        <color rgb="FF000000"/>
        <rFont val="Calibri"/>
        <family val="2"/>
        <scheme val="minor"/>
      </rPr>
      <t xml:space="preserve">Preencha o formulario nos campos em amarelo e o envie junto com os anexos solicitados para os seguintes contatos: 
</t>
    </r>
    <r>
      <rPr>
        <sz val="12"/>
        <color rgb="FF000000"/>
        <rFont val="Calibri"/>
        <family val="2"/>
        <scheme val="minor"/>
      </rPr>
      <t>Igor Lustosa (Snr Admin Associate) - lustosa@unhcr.org</t>
    </r>
    <r>
      <rPr>
        <b/>
        <sz val="12"/>
        <color rgb="FF000000"/>
        <rFont val="Calibri"/>
        <family val="2"/>
        <scheme val="minor"/>
      </rPr>
      <t xml:space="preserve">
</t>
    </r>
    <r>
      <rPr>
        <sz val="12"/>
        <color rgb="FF000000"/>
        <rFont val="Calibri"/>
        <family val="2"/>
        <scheme val="minor"/>
      </rPr>
      <t xml:space="preserve">Daniel Deliberali (Telemarketing Assistant) – delibera@unhcr.org 
Julia Leal (Donor Development Associate) – lealj@unhcr.org 
Amanda Fazano (Assistant PSP IG Officer) – fazanoca@unhcr.org </t>
    </r>
  </si>
  <si>
    <t>Brazil/EOI/PSP/2024/001/ for Telemarketing services Brazil</t>
  </si>
  <si>
    <t>EOI/PSP/Brazil/2024/001 para Serviços de Telemarketing - PSP Brasil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</si>
</sst>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_-* #,##0.00_-;\-* #,##0.00_-;_-* &quot;-&quot;??_-;_-@_-"/>
    <numFmt numFmtId="165" formatCode="_-[$$-409]* #,##0.00_ ;_-[$$-409]* \-#,##0.00\ ;_-[$$-409]* &quot;-&quot;??_ ;_-@_ "/>
    <numFmt numFmtId="166" formatCode="_([$$-409]* #,##0_);_([$$-409]* \(#,##0\);_([$$-409]* &quot;-&quot;_);_(@_)"/>
  </numFmts>
  <fonts count="25" x14ac:knownFonts="1">
    <font>
      <sz val="11"/>
      <color theme="1"/>
      <name val="Calibri"/>
      <family val="2"/>
      <scheme val="minor"/>
    </font>
    <font>
      <b/>
      <sz val="12"/>
      <name val="Arial"/>
      <family val="2"/>
    </font>
    <font>
      <sz val="8"/>
      <name val="Calibri"/>
      <family val="2"/>
    </font>
    <font>
      <b/>
      <sz val="12"/>
      <color indexed="10"/>
      <name val="Arial"/>
      <family val="2"/>
    </font>
    <font>
      <sz val="12"/>
      <color theme="1"/>
      <name val="Calibri"/>
      <family val="2"/>
      <scheme val="minor"/>
    </font>
    <font>
      <b/>
      <sz val="20"/>
      <name val="Arial"/>
      <family val="2"/>
    </font>
    <font>
      <b/>
      <sz val="12"/>
      <color indexed="10"/>
      <name val="Calibri"/>
      <family val="2"/>
    </font>
    <font>
      <sz val="12"/>
      <color indexed="10"/>
      <name val="Calibri"/>
      <family val="2"/>
    </font>
    <font>
      <sz val="12"/>
      <color theme="1"/>
      <name val="Arial"/>
      <family val="2"/>
    </font>
    <font>
      <sz val="12"/>
      <color rgb="FF000000"/>
      <name val="Arial"/>
      <family val="2"/>
    </font>
    <font>
      <sz val="11"/>
      <color theme="1"/>
      <name val="Arial"/>
      <family val="2"/>
    </font>
    <font>
      <b/>
      <sz val="20"/>
      <color theme="1"/>
      <name val="Arial"/>
      <family val="2"/>
    </font>
    <font>
      <b/>
      <sz val="18"/>
      <color theme="1"/>
      <name val="Arial"/>
      <family val="2"/>
    </font>
    <font>
      <b/>
      <sz val="16"/>
      <name val="Arial"/>
      <family val="2"/>
    </font>
    <font>
      <b/>
      <sz val="14"/>
      <color rgb="FFFF0000"/>
      <name val="Calibri"/>
      <family val="2"/>
      <scheme val="minor"/>
    </font>
    <font>
      <sz val="11"/>
      <color theme="1"/>
      <name val="Calibri"/>
      <family val="2"/>
      <scheme val="minor"/>
    </font>
    <font>
      <sz val="12"/>
      <name val="Arial"/>
      <family val="2"/>
    </font>
    <font>
      <b/>
      <sz val="12"/>
      <color theme="1"/>
      <name val="Arial"/>
      <family val="2"/>
    </font>
    <font>
      <b/>
      <sz val="16"/>
      <color rgb="FFFF0000"/>
      <name val="Arial"/>
      <family val="2"/>
    </font>
    <font>
      <sz val="10"/>
      <color rgb="FF000000"/>
      <name val="Lato"/>
      <family val="2"/>
    </font>
    <font>
      <b/>
      <sz val="12"/>
      <color rgb="FF000000"/>
      <name val="Arial"/>
      <family val="2"/>
    </font>
    <font>
      <sz val="10"/>
      <color rgb="FF000000"/>
      <name val="Arial"/>
      <family val="2"/>
    </font>
    <font>
      <sz val="12"/>
      <color rgb="FF000000"/>
      <name val="Calibri"/>
      <family val="2"/>
      <scheme val="minor"/>
    </font>
    <font>
      <b/>
      <sz val="12"/>
      <color rgb="FF000000"/>
      <name val="Calibri"/>
      <family val="2"/>
      <scheme val="minor"/>
    </font>
    <font>
      <sz val="12"/>
      <color rgb="FF00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right/>
      <top style="medium">
        <color rgb="FF000000"/>
      </top>
      <bottom/>
      <diagonal/>
    </border>
    <border>
      <left/>
      <right style="medium">
        <color rgb="FF000000"/>
      </right>
      <top style="medium">
        <color rgb="FF000000"/>
      </top>
      <bottom/>
      <diagonal/>
    </border>
    <border>
      <left/>
      <right style="thin">
        <color auto="1"/>
      </right>
      <top/>
      <bottom/>
      <diagonal/>
    </border>
    <border>
      <left/>
      <right style="thin">
        <color auto="1"/>
      </right>
      <top/>
      <bottom style="thin">
        <color auto="1"/>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thin">
        <color auto="1"/>
      </left>
      <right style="medium">
        <color rgb="FF000000"/>
      </right>
      <top/>
      <bottom style="thin">
        <color auto="1"/>
      </bottom>
      <diagonal/>
    </border>
    <border>
      <left style="thin">
        <color auto="1"/>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3">
    <xf numFmtId="0" fontId="0" fillId="0" borderId="0"/>
    <xf numFmtId="164" fontId="15" fillId="0" borderId="0" applyFont="0" applyFill="0" applyBorder="0" applyAlignment="0" applyProtection="0"/>
    <xf numFmtId="9" fontId="15" fillId="0" borderId="0" applyFont="0" applyFill="0" applyBorder="0" applyAlignment="0" applyProtection="0"/>
  </cellStyleXfs>
  <cellXfs count="125">
    <xf numFmtId="0" fontId="0" fillId="0" borderId="0" xfId="0"/>
    <xf numFmtId="0" fontId="4" fillId="0" borderId="0" xfId="0" applyFont="1"/>
    <xf numFmtId="0" fontId="7" fillId="0" borderId="0" xfId="0" applyFont="1"/>
    <xf numFmtId="0" fontId="4" fillId="0" borderId="0" xfId="0" applyFont="1" applyAlignment="1">
      <alignment vertical="center"/>
    </xf>
    <xf numFmtId="0" fontId="9" fillId="0" borderId="0" xfId="0" applyFont="1" applyAlignment="1">
      <alignment vertical="center"/>
    </xf>
    <xf numFmtId="3" fontId="1" fillId="2" borderId="1" xfId="0" applyNumberFormat="1" applyFont="1" applyFill="1" applyBorder="1" applyAlignment="1">
      <alignment horizontal="center" vertical="center" wrapText="1"/>
    </xf>
    <xf numFmtId="0" fontId="3" fillId="0" borderId="1" xfId="0" applyFont="1" applyBorder="1" applyAlignment="1">
      <alignment wrapText="1"/>
    </xf>
    <xf numFmtId="0" fontId="1" fillId="3" borderId="1"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1" xfId="0" applyFont="1" applyFill="1" applyBorder="1" applyAlignment="1">
      <alignment horizontal="left" vertical="center" wrapText="1"/>
    </xf>
    <xf numFmtId="3" fontId="1" fillId="2" borderId="2" xfId="0" applyNumberFormat="1" applyFont="1" applyFill="1" applyBorder="1" applyAlignment="1">
      <alignment horizontal="center" vertical="center" wrapText="1"/>
    </xf>
    <xf numFmtId="0" fontId="8" fillId="0" borderId="0" xfId="0" applyFont="1"/>
    <xf numFmtId="0" fontId="12" fillId="5" borderId="17" xfId="0" applyFont="1" applyFill="1" applyBorder="1" applyAlignment="1">
      <alignment horizontal="center" vertical="center" wrapText="1"/>
    </xf>
    <xf numFmtId="3" fontId="8" fillId="0" borderId="1" xfId="0" applyNumberFormat="1" applyFont="1" applyBorder="1" applyAlignment="1">
      <alignment horizontal="center"/>
    </xf>
    <xf numFmtId="0" fontId="8" fillId="0" borderId="1" xfId="0" applyFont="1" applyBorder="1"/>
    <xf numFmtId="3" fontId="8" fillId="0" borderId="0" xfId="0" applyNumberFormat="1" applyFont="1" applyAlignment="1">
      <alignment horizontal="center"/>
    </xf>
    <xf numFmtId="0" fontId="10" fillId="5" borderId="0" xfId="0" applyFont="1" applyFill="1"/>
    <xf numFmtId="0" fontId="10" fillId="0" borderId="0" xfId="0" applyFont="1"/>
    <xf numFmtId="0" fontId="10" fillId="5" borderId="0" xfId="0" applyFont="1" applyFill="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center" vertical="center"/>
    </xf>
    <xf numFmtId="0" fontId="1" fillId="2" borderId="1" xfId="0" applyFont="1" applyFill="1" applyBorder="1" applyAlignment="1">
      <alignment horizontal="center" vertical="center" wrapText="1"/>
    </xf>
    <xf numFmtId="165" fontId="1" fillId="6" borderId="2" xfId="1" applyNumberFormat="1" applyFont="1" applyFill="1" applyBorder="1" applyAlignment="1">
      <alignment horizontal="center" vertical="center"/>
    </xf>
    <xf numFmtId="9" fontId="8" fillId="0" borderId="0" xfId="0" applyNumberFormat="1" applyFont="1"/>
    <xf numFmtId="165" fontId="1" fillId="5" borderId="0" xfId="1" applyNumberFormat="1" applyFont="1" applyFill="1" applyAlignment="1">
      <alignment horizontal="center" vertical="center"/>
    </xf>
    <xf numFmtId="1" fontId="1" fillId="2" borderId="2" xfId="1"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3" borderId="2" xfId="0" applyNumberFormat="1" applyFont="1" applyFill="1" applyBorder="1" applyAlignment="1">
      <alignment horizontal="center" vertical="center" wrapText="1"/>
    </xf>
    <xf numFmtId="1" fontId="1" fillId="2" borderId="1" xfId="1"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4" fontId="1" fillId="6" borderId="1" xfId="0" applyNumberFormat="1" applyFont="1" applyFill="1" applyBorder="1" applyAlignment="1">
      <alignment horizontal="center" vertical="center"/>
    </xf>
    <xf numFmtId="44" fontId="1" fillId="6" borderId="1" xfId="1" applyNumberFormat="1" applyFont="1" applyFill="1" applyBorder="1" applyAlignment="1">
      <alignment horizontal="center" vertical="center"/>
    </xf>
    <xf numFmtId="44" fontId="1" fillId="6" borderId="2" xfId="1" applyNumberFormat="1" applyFont="1" applyFill="1" applyBorder="1" applyAlignment="1">
      <alignment horizontal="center" vertical="center"/>
    </xf>
    <xf numFmtId="42" fontId="1" fillId="6" borderId="1" xfId="0" applyNumberFormat="1" applyFont="1" applyFill="1" applyBorder="1" applyAlignment="1">
      <alignment horizontal="center" vertical="center" wrapText="1"/>
    </xf>
    <xf numFmtId="42" fontId="1" fillId="6" borderId="1" xfId="0" applyNumberFormat="1" applyFont="1" applyFill="1" applyBorder="1" applyAlignment="1">
      <alignment horizontal="center" vertical="center"/>
    </xf>
    <xf numFmtId="44" fontId="1" fillId="6" borderId="1" xfId="0" applyNumberFormat="1" applyFont="1" applyFill="1" applyBorder="1" applyAlignment="1">
      <alignment horizontal="center" vertical="center" wrapText="1"/>
    </xf>
    <xf numFmtId="166" fontId="1" fillId="6" borderId="2" xfId="1" applyNumberFormat="1" applyFont="1" applyFill="1" applyBorder="1" applyAlignment="1">
      <alignment horizontal="center" vertical="center"/>
    </xf>
    <xf numFmtId="0" fontId="1" fillId="2" borderId="2" xfId="0" applyFont="1" applyFill="1" applyBorder="1" applyAlignment="1">
      <alignment horizontal="left" vertical="center" wrapText="1"/>
    </xf>
    <xf numFmtId="3" fontId="1" fillId="2" borderId="2" xfId="1" applyNumberFormat="1" applyFont="1" applyFill="1" applyBorder="1" applyAlignment="1">
      <alignment horizontal="center" vertical="center" wrapText="1"/>
    </xf>
    <xf numFmtId="9" fontId="1" fillId="2" borderId="2" xfId="2" applyFont="1" applyFill="1" applyBorder="1" applyAlignment="1">
      <alignment horizontal="center" vertical="center" wrapText="1"/>
    </xf>
    <xf numFmtId="9" fontId="1" fillId="6" borderId="2" xfId="2" applyFont="1" applyFill="1" applyBorder="1" applyAlignment="1">
      <alignment horizontal="center" vertical="center"/>
    </xf>
    <xf numFmtId="9" fontId="1" fillId="3" borderId="2" xfId="2" applyFont="1" applyFill="1" applyBorder="1" applyAlignment="1">
      <alignment horizontal="center" vertical="center" wrapText="1"/>
    </xf>
    <xf numFmtId="9" fontId="1" fillId="6" borderId="1" xfId="2" applyFont="1" applyFill="1" applyBorder="1" applyAlignment="1">
      <alignment horizontal="center" vertical="center"/>
    </xf>
    <xf numFmtId="9" fontId="8" fillId="0" borderId="1" xfId="2" applyFont="1" applyBorder="1" applyAlignment="1">
      <alignment horizontal="center"/>
    </xf>
    <xf numFmtId="9" fontId="1" fillId="6" borderId="1" xfId="2" applyFont="1" applyFill="1" applyBorder="1" applyAlignment="1">
      <alignment horizontal="center" vertical="center" wrapText="1"/>
    </xf>
    <xf numFmtId="9" fontId="8" fillId="0" borderId="0" xfId="2" applyFont="1" applyAlignment="1">
      <alignment horizontal="center"/>
    </xf>
    <xf numFmtId="9" fontId="1" fillId="2" borderId="1" xfId="2" applyFont="1" applyFill="1" applyBorder="1" applyAlignment="1">
      <alignment horizontal="center" vertical="center" wrapText="1"/>
    </xf>
    <xf numFmtId="1" fontId="1" fillId="5" borderId="1" xfId="1" applyNumberFormat="1" applyFont="1" applyFill="1" applyBorder="1" applyAlignment="1">
      <alignment horizontal="center" vertical="center" wrapText="1"/>
    </xf>
    <xf numFmtId="9" fontId="1" fillId="5" borderId="2" xfId="2" applyFont="1" applyFill="1" applyBorder="1" applyAlignment="1">
      <alignment horizontal="center" vertical="center" wrapText="1"/>
    </xf>
    <xf numFmtId="0" fontId="1" fillId="3" borderId="1" xfId="0" applyFont="1" applyFill="1" applyBorder="1" applyAlignment="1">
      <alignment horizontal="left" vertical="center" wrapText="1"/>
    </xf>
    <xf numFmtId="3" fontId="1" fillId="3" borderId="2" xfId="0" applyNumberFormat="1" applyFont="1" applyFill="1" applyBorder="1" applyAlignment="1">
      <alignment horizontal="center" vertical="center" wrapText="1"/>
    </xf>
    <xf numFmtId="0" fontId="16" fillId="5" borderId="20" xfId="0" applyFont="1" applyFill="1" applyBorder="1" applyAlignment="1">
      <alignment horizontal="left" vertical="center" wrapText="1"/>
    </xf>
    <xf numFmtId="9" fontId="16" fillId="5" borderId="20" xfId="2" applyFont="1" applyFill="1" applyBorder="1" applyAlignment="1">
      <alignment horizontal="left" vertical="center" wrapText="1"/>
    </xf>
    <xf numFmtId="9" fontId="1" fillId="3" borderId="1" xfId="2"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3" fillId="4" borderId="30" xfId="0" applyFont="1" applyFill="1" applyBorder="1" applyAlignment="1">
      <alignment horizontal="left" vertical="center"/>
    </xf>
    <xf numFmtId="0" fontId="4" fillId="0" borderId="35" xfId="0" applyFont="1" applyBorder="1"/>
    <xf numFmtId="3" fontId="3" fillId="8" borderId="42" xfId="0" applyNumberFormat="1" applyFont="1" applyFill="1" applyBorder="1" applyAlignment="1">
      <alignment horizontal="center" vertical="center" wrapText="1"/>
    </xf>
    <xf numFmtId="0" fontId="20" fillId="8" borderId="41" xfId="0" applyFont="1" applyFill="1" applyBorder="1" applyAlignment="1">
      <alignment horizontal="left" vertical="center" wrapText="1"/>
    </xf>
    <xf numFmtId="3" fontId="3" fillId="8" borderId="43" xfId="0" applyNumberFormat="1" applyFont="1" applyFill="1" applyBorder="1" applyAlignment="1">
      <alignment horizontal="center" vertical="center" wrapText="1"/>
    </xf>
    <xf numFmtId="0" fontId="19" fillId="0" borderId="41" xfId="0" applyFont="1" applyBorder="1" applyAlignment="1">
      <alignment vertical="center"/>
    </xf>
    <xf numFmtId="3" fontId="6" fillId="4" borderId="24" xfId="0" applyNumberFormat="1" applyFont="1" applyFill="1" applyBorder="1" applyAlignment="1">
      <alignment vertical="center" wrapText="1"/>
    </xf>
    <xf numFmtId="3" fontId="6" fillId="4" borderId="28" xfId="0" applyNumberFormat="1" applyFont="1" applyFill="1" applyBorder="1" applyAlignment="1">
      <alignment vertical="center" wrapText="1"/>
    </xf>
    <xf numFmtId="0" fontId="19" fillId="0" borderId="36" xfId="0" applyFont="1" applyBorder="1" applyAlignment="1">
      <alignment vertical="center" wrapText="1"/>
    </xf>
    <xf numFmtId="3" fontId="6" fillId="4" borderId="23" xfId="0" applyNumberFormat="1" applyFont="1" applyFill="1" applyBorder="1" applyAlignment="1">
      <alignment vertical="center" wrapText="1"/>
    </xf>
    <xf numFmtId="3" fontId="6" fillId="4" borderId="29" xfId="0" applyNumberFormat="1" applyFont="1" applyFill="1" applyBorder="1" applyAlignment="1">
      <alignment vertical="center" wrapText="1"/>
    </xf>
    <xf numFmtId="3" fontId="6" fillId="4" borderId="33" xfId="0" applyNumberFormat="1" applyFont="1" applyFill="1" applyBorder="1" applyAlignment="1">
      <alignment vertical="center" wrapText="1"/>
    </xf>
    <xf numFmtId="3" fontId="6" fillId="4" borderId="38" xfId="0" applyNumberFormat="1" applyFont="1" applyFill="1" applyBorder="1" applyAlignment="1">
      <alignment vertical="center" wrapText="1"/>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24" fillId="5" borderId="3"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3" xfId="0" applyFont="1" applyFill="1" applyBorder="1" applyAlignment="1">
      <alignment horizontal="left" vertical="center" wrapText="1"/>
    </xf>
    <xf numFmtId="0" fontId="14" fillId="7" borderId="3"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7" xfId="0" applyFont="1" applyFill="1" applyBorder="1" applyAlignment="1">
      <alignment horizontal="center" vertical="center"/>
    </xf>
    <xf numFmtId="0" fontId="4" fillId="5" borderId="1"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3" fontId="6" fillId="4" borderId="39" xfId="0" applyNumberFormat="1" applyFont="1" applyFill="1" applyBorder="1" applyAlignment="1">
      <alignment horizontal="center" wrapText="1"/>
    </xf>
    <xf numFmtId="3" fontId="6" fillId="4" borderId="34" xfId="0" applyNumberFormat="1" applyFont="1" applyFill="1" applyBorder="1" applyAlignment="1">
      <alignment horizontal="center" wrapText="1"/>
    </xf>
    <xf numFmtId="3" fontId="6" fillId="4" borderId="40" xfId="0" applyNumberFormat="1" applyFont="1" applyFill="1" applyBorder="1" applyAlignment="1">
      <alignment horizontal="center" wrapText="1"/>
    </xf>
    <xf numFmtId="0" fontId="19" fillId="0" borderId="36" xfId="0" applyFont="1" applyBorder="1" applyAlignment="1">
      <alignment horizontal="left" vertical="center" wrapText="1"/>
    </xf>
    <xf numFmtId="0" fontId="19" fillId="0" borderId="33" xfId="0" applyFont="1" applyBorder="1" applyAlignment="1">
      <alignment horizontal="left" vertical="center" wrapText="1"/>
    </xf>
    <xf numFmtId="0" fontId="19" fillId="0" borderId="38" xfId="0" applyFont="1" applyBorder="1" applyAlignment="1">
      <alignment horizontal="left"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9" fillId="0" borderId="26"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3" fontId="6" fillId="4" borderId="36" xfId="0" applyNumberFormat="1" applyFont="1" applyFill="1" applyBorder="1" applyAlignment="1">
      <alignment horizontal="center" wrapText="1"/>
    </xf>
    <xf numFmtId="3" fontId="6" fillId="4" borderId="33" xfId="0" applyNumberFormat="1" applyFont="1" applyFill="1" applyBorder="1" applyAlignment="1">
      <alignment horizontal="center" wrapText="1"/>
    </xf>
    <xf numFmtId="3" fontId="6" fillId="4" borderId="38" xfId="0" applyNumberFormat="1" applyFont="1" applyFill="1" applyBorder="1" applyAlignment="1">
      <alignment horizontal="center" wrapText="1"/>
    </xf>
    <xf numFmtId="0" fontId="19" fillId="0" borderId="26" xfId="0" applyFont="1" applyBorder="1" applyAlignment="1">
      <alignment horizontal="left" wrapText="1"/>
    </xf>
    <xf numFmtId="0" fontId="19" fillId="0" borderId="0" xfId="0" applyFont="1" applyAlignment="1">
      <alignment horizontal="left" wrapText="1"/>
    </xf>
    <xf numFmtId="0" fontId="19" fillId="0" borderId="27" xfId="0" applyFont="1" applyBorder="1" applyAlignment="1">
      <alignment horizontal="left"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37" xfId="0" applyFont="1" applyBorder="1" applyAlignment="1">
      <alignment horizontal="left" vertical="center"/>
    </xf>
    <xf numFmtId="0" fontId="19" fillId="0" borderId="44" xfId="0" applyFont="1" applyBorder="1" applyAlignment="1">
      <alignment horizontal="left" vertical="center"/>
    </xf>
    <xf numFmtId="0" fontId="19" fillId="0" borderId="45" xfId="0" applyFont="1" applyBorder="1" applyAlignment="1">
      <alignment horizontal="left" vertical="center"/>
    </xf>
    <xf numFmtId="3" fontId="6" fillId="4" borderId="37" xfId="0" applyNumberFormat="1" applyFont="1" applyFill="1" applyBorder="1" applyAlignment="1">
      <alignment horizontal="center" wrapText="1"/>
    </xf>
    <xf numFmtId="3" fontId="6" fillId="4" borderId="44" xfId="0" applyNumberFormat="1" applyFont="1" applyFill="1" applyBorder="1" applyAlignment="1">
      <alignment horizontal="center" wrapText="1"/>
    </xf>
    <xf numFmtId="3" fontId="6" fillId="4" borderId="45" xfId="0" applyNumberFormat="1" applyFont="1" applyFill="1" applyBorder="1" applyAlignment="1">
      <alignment horizontal="center" wrapText="1"/>
    </xf>
    <xf numFmtId="0" fontId="19" fillId="0" borderId="37" xfId="0" applyFont="1" applyBorder="1" applyAlignment="1">
      <alignment horizontal="left"/>
    </xf>
    <xf numFmtId="0" fontId="19" fillId="0" borderId="44" xfId="0" applyFont="1" applyBorder="1" applyAlignment="1">
      <alignment horizontal="left"/>
    </xf>
    <xf numFmtId="0" fontId="19" fillId="0" borderId="45" xfId="0" applyFont="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Medium7"/>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6"/>
  <sheetViews>
    <sheetView zoomScale="102" workbookViewId="0">
      <selection activeCell="I17" sqref="I17"/>
    </sheetView>
  </sheetViews>
  <sheetFormatPr defaultColWidth="10.85546875" defaultRowHeight="14.25" x14ac:dyDescent="0.2"/>
  <cols>
    <col min="1" max="1" width="6" style="20" customWidth="1"/>
    <col min="2" max="13" width="10.85546875" style="18"/>
    <col min="14" max="14" width="11" style="18" customWidth="1"/>
    <col min="15" max="28" width="10.85546875" style="17"/>
    <col min="29" max="16384" width="10.85546875" style="18"/>
  </cols>
  <sheetData>
    <row r="1" spans="1:14" ht="20.25" x14ac:dyDescent="0.2">
      <c r="A1" s="70" t="s">
        <v>57</v>
      </c>
      <c r="B1" s="71"/>
      <c r="C1" s="71"/>
      <c r="D1" s="71"/>
      <c r="E1" s="71"/>
      <c r="F1" s="71"/>
      <c r="G1" s="71"/>
      <c r="H1" s="71"/>
      <c r="I1" s="71"/>
      <c r="J1" s="71"/>
      <c r="K1" s="71"/>
      <c r="L1" s="71"/>
      <c r="M1" s="71"/>
      <c r="N1" s="72"/>
    </row>
    <row r="2" spans="1:14" ht="18.75" x14ac:dyDescent="0.2">
      <c r="A2" s="77" t="s">
        <v>0</v>
      </c>
      <c r="B2" s="78"/>
      <c r="C2" s="78"/>
      <c r="D2" s="78"/>
      <c r="E2" s="78"/>
      <c r="F2" s="78"/>
      <c r="G2" s="78"/>
      <c r="H2" s="78"/>
      <c r="I2" s="78"/>
      <c r="J2" s="78"/>
      <c r="K2" s="78"/>
      <c r="L2" s="78"/>
      <c r="M2" s="78"/>
      <c r="N2" s="79"/>
    </row>
    <row r="3" spans="1:14" ht="80.25" customHeight="1" x14ac:dyDescent="0.2">
      <c r="A3" s="21">
        <v>1</v>
      </c>
      <c r="B3" s="73" t="s">
        <v>56</v>
      </c>
      <c r="C3" s="74"/>
      <c r="D3" s="74"/>
      <c r="E3" s="74"/>
      <c r="F3" s="74"/>
      <c r="G3" s="74"/>
      <c r="H3" s="74"/>
      <c r="I3" s="74"/>
      <c r="J3" s="74"/>
      <c r="K3" s="74"/>
      <c r="L3" s="74"/>
      <c r="M3" s="74"/>
      <c r="N3" s="75"/>
    </row>
    <row r="4" spans="1:14" ht="37.5" customHeight="1" x14ac:dyDescent="0.2">
      <c r="A4" s="21">
        <v>2</v>
      </c>
      <c r="B4" s="76" t="s">
        <v>1</v>
      </c>
      <c r="C4" s="74"/>
      <c r="D4" s="74"/>
      <c r="E4" s="74"/>
      <c r="F4" s="74"/>
      <c r="G4" s="74"/>
      <c r="H4" s="74"/>
      <c r="I4" s="74"/>
      <c r="J4" s="74"/>
      <c r="K4" s="74"/>
      <c r="L4" s="74"/>
      <c r="M4" s="74"/>
      <c r="N4" s="75"/>
    </row>
    <row r="5" spans="1:14" ht="37.5" customHeight="1" x14ac:dyDescent="0.2">
      <c r="A5" s="21">
        <v>3</v>
      </c>
      <c r="B5" s="80" t="s">
        <v>2</v>
      </c>
      <c r="C5" s="80"/>
      <c r="D5" s="80"/>
      <c r="E5" s="80"/>
      <c r="F5" s="80"/>
      <c r="G5" s="80"/>
      <c r="H5" s="80"/>
      <c r="I5" s="80"/>
      <c r="J5" s="80"/>
      <c r="K5" s="80"/>
      <c r="L5" s="80"/>
      <c r="M5" s="80"/>
      <c r="N5" s="80"/>
    </row>
    <row r="6" spans="1:14" ht="54" customHeight="1" x14ac:dyDescent="0.2">
      <c r="A6" s="21">
        <v>4</v>
      </c>
      <c r="B6" s="80" t="s">
        <v>3</v>
      </c>
      <c r="C6" s="80"/>
      <c r="D6" s="80"/>
      <c r="E6" s="80"/>
      <c r="F6" s="80"/>
      <c r="G6" s="80"/>
      <c r="H6" s="80"/>
      <c r="I6" s="80"/>
      <c r="J6" s="80"/>
      <c r="K6" s="80"/>
      <c r="L6" s="80"/>
      <c r="M6" s="80"/>
      <c r="N6" s="80"/>
    </row>
    <row r="7" spans="1:14" s="17" customFormat="1" x14ac:dyDescent="0.2">
      <c r="A7" s="19"/>
    </row>
    <row r="8" spans="1:14" s="17" customFormat="1" x14ac:dyDescent="0.2">
      <c r="A8" s="19"/>
    </row>
    <row r="9" spans="1:14" s="17" customFormat="1" x14ac:dyDescent="0.2">
      <c r="A9" s="19"/>
    </row>
    <row r="10" spans="1:14" s="17" customFormat="1" x14ac:dyDescent="0.2">
      <c r="A10" s="19"/>
    </row>
    <row r="11" spans="1:14" s="17" customFormat="1" x14ac:dyDescent="0.2">
      <c r="A11" s="19"/>
    </row>
    <row r="12" spans="1:14" s="17" customFormat="1" x14ac:dyDescent="0.2">
      <c r="A12" s="19"/>
    </row>
    <row r="13" spans="1:14" s="17" customFormat="1" x14ac:dyDescent="0.2">
      <c r="A13" s="19"/>
    </row>
    <row r="14" spans="1:14" s="17" customFormat="1" x14ac:dyDescent="0.2">
      <c r="A14" s="19"/>
    </row>
    <row r="15" spans="1:14" s="17" customFormat="1" x14ac:dyDescent="0.2">
      <c r="A15" s="19"/>
    </row>
    <row r="16" spans="1:14" s="17" customFormat="1" x14ac:dyDescent="0.2">
      <c r="A16" s="19"/>
    </row>
    <row r="17" spans="1:14" s="17" customFormat="1" x14ac:dyDescent="0.2">
      <c r="A17" s="19"/>
    </row>
    <row r="18" spans="1:14" s="17" customFormat="1" x14ac:dyDescent="0.2">
      <c r="A18" s="19"/>
    </row>
    <row r="19" spans="1:14" s="17" customFormat="1" x14ac:dyDescent="0.2">
      <c r="A19" s="19"/>
    </row>
    <row r="20" spans="1:14" s="17" customFormat="1" x14ac:dyDescent="0.2">
      <c r="A20" s="19"/>
    </row>
    <row r="21" spans="1:14" s="17" customFormat="1" x14ac:dyDescent="0.2">
      <c r="A21" s="19"/>
    </row>
    <row r="22" spans="1:14" s="17" customFormat="1" x14ac:dyDescent="0.2">
      <c r="A22" s="19"/>
    </row>
    <row r="23" spans="1:14" s="17" customFormat="1" x14ac:dyDescent="0.2">
      <c r="A23" s="19"/>
    </row>
    <row r="24" spans="1:14" s="17" customFormat="1" x14ac:dyDescent="0.2">
      <c r="A24" s="19"/>
    </row>
    <row r="25" spans="1:14" s="17" customFormat="1" x14ac:dyDescent="0.2">
      <c r="A25" s="19"/>
    </row>
    <row r="26" spans="1:14" s="17" customFormat="1" x14ac:dyDescent="0.2">
      <c r="A26" s="19"/>
    </row>
    <row r="27" spans="1:14" s="17" customFormat="1" x14ac:dyDescent="0.2">
      <c r="A27" s="19"/>
    </row>
    <row r="28" spans="1:14" x14ac:dyDescent="0.2">
      <c r="A28" s="19"/>
      <c r="B28" s="17"/>
      <c r="C28" s="17"/>
      <c r="D28" s="17"/>
      <c r="E28" s="17"/>
      <c r="F28" s="17"/>
      <c r="G28" s="17"/>
      <c r="H28" s="17"/>
      <c r="I28" s="17"/>
      <c r="J28" s="17"/>
      <c r="K28" s="17"/>
      <c r="L28" s="17"/>
      <c r="M28" s="17"/>
      <c r="N28" s="17"/>
    </row>
    <row r="29" spans="1:14" x14ac:dyDescent="0.2">
      <c r="A29" s="19"/>
      <c r="B29" s="17"/>
      <c r="C29" s="17"/>
      <c r="D29" s="17"/>
      <c r="E29" s="17"/>
      <c r="F29" s="17"/>
      <c r="G29" s="17"/>
      <c r="H29" s="17"/>
      <c r="I29" s="17"/>
      <c r="J29" s="17"/>
      <c r="K29" s="17"/>
      <c r="L29" s="17"/>
      <c r="M29" s="17"/>
      <c r="N29" s="17"/>
    </row>
    <row r="30" spans="1:14" x14ac:dyDescent="0.2">
      <c r="A30" s="19"/>
      <c r="B30" s="17"/>
      <c r="C30" s="17"/>
      <c r="D30" s="17"/>
      <c r="E30" s="17"/>
      <c r="F30" s="17"/>
      <c r="G30" s="17"/>
      <c r="H30" s="17"/>
      <c r="I30" s="17"/>
      <c r="J30" s="17"/>
      <c r="K30" s="17"/>
      <c r="L30" s="17"/>
      <c r="M30" s="17"/>
      <c r="N30" s="17"/>
    </row>
    <row r="31" spans="1:14" x14ac:dyDescent="0.2">
      <c r="A31" s="19"/>
      <c r="B31" s="17"/>
      <c r="C31" s="17"/>
      <c r="D31" s="17"/>
      <c r="E31" s="17"/>
      <c r="F31" s="17"/>
      <c r="G31" s="17"/>
      <c r="H31" s="17"/>
      <c r="I31" s="17"/>
      <c r="J31" s="17"/>
      <c r="K31" s="17"/>
      <c r="L31" s="17"/>
      <c r="M31" s="17"/>
      <c r="N31" s="17"/>
    </row>
    <row r="32" spans="1:14" x14ac:dyDescent="0.2">
      <c r="A32" s="19"/>
      <c r="B32" s="17"/>
      <c r="C32" s="17"/>
      <c r="D32" s="17"/>
      <c r="E32" s="17"/>
      <c r="F32" s="17"/>
      <c r="G32" s="17"/>
      <c r="H32" s="17"/>
      <c r="I32" s="17"/>
      <c r="J32" s="17"/>
      <c r="K32" s="17"/>
      <c r="L32" s="17"/>
      <c r="M32" s="17"/>
      <c r="N32" s="17"/>
    </row>
    <row r="33" spans="1:14" x14ac:dyDescent="0.2">
      <c r="A33" s="19"/>
      <c r="B33" s="17"/>
      <c r="C33" s="17"/>
      <c r="D33" s="17"/>
      <c r="E33" s="17"/>
      <c r="F33" s="17"/>
      <c r="G33" s="17"/>
      <c r="H33" s="17"/>
      <c r="I33" s="17"/>
      <c r="J33" s="17"/>
      <c r="K33" s="17"/>
      <c r="L33" s="17"/>
      <c r="M33" s="17"/>
      <c r="N33" s="17"/>
    </row>
    <row r="34" spans="1:14" x14ac:dyDescent="0.2">
      <c r="A34" s="19"/>
      <c r="B34" s="17"/>
      <c r="C34" s="17"/>
      <c r="D34" s="17"/>
      <c r="E34" s="17"/>
      <c r="F34" s="17"/>
      <c r="G34" s="17"/>
      <c r="H34" s="17"/>
      <c r="I34" s="17"/>
      <c r="J34" s="17"/>
      <c r="K34" s="17"/>
      <c r="L34" s="17"/>
      <c r="M34" s="17"/>
      <c r="N34" s="17"/>
    </row>
    <row r="35" spans="1:14" x14ac:dyDescent="0.2">
      <c r="A35" s="19"/>
      <c r="B35" s="17"/>
      <c r="C35" s="17"/>
      <c r="D35" s="17"/>
      <c r="E35" s="17"/>
      <c r="F35" s="17"/>
      <c r="G35" s="17"/>
      <c r="H35" s="17"/>
      <c r="I35" s="17"/>
      <c r="J35" s="17"/>
      <c r="K35" s="17"/>
      <c r="L35" s="17"/>
      <c r="M35" s="17"/>
      <c r="N35" s="17"/>
    </row>
    <row r="36" spans="1:14" x14ac:dyDescent="0.2">
      <c r="A36" s="19"/>
      <c r="B36" s="17"/>
      <c r="C36" s="17"/>
      <c r="D36" s="17"/>
      <c r="E36" s="17"/>
      <c r="F36" s="17"/>
      <c r="G36" s="17"/>
      <c r="H36" s="17"/>
      <c r="I36" s="17"/>
      <c r="J36" s="17"/>
      <c r="K36" s="17"/>
      <c r="L36" s="17"/>
      <c r="M36" s="17"/>
      <c r="N36" s="17"/>
    </row>
    <row r="37" spans="1:14" x14ac:dyDescent="0.2">
      <c r="A37" s="19"/>
      <c r="B37" s="17"/>
      <c r="C37" s="17"/>
      <c r="D37" s="17"/>
      <c r="E37" s="17"/>
      <c r="F37" s="17"/>
      <c r="G37" s="17"/>
      <c r="H37" s="17"/>
      <c r="I37" s="17"/>
      <c r="J37" s="17"/>
      <c r="K37" s="17"/>
      <c r="L37" s="17"/>
      <c r="M37" s="17"/>
      <c r="N37" s="17"/>
    </row>
    <row r="38" spans="1:14" x14ac:dyDescent="0.2">
      <c r="A38" s="19"/>
      <c r="B38" s="17"/>
      <c r="C38" s="17"/>
      <c r="D38" s="17"/>
      <c r="E38" s="17"/>
      <c r="F38" s="17"/>
      <c r="G38" s="17"/>
      <c r="H38" s="17"/>
      <c r="I38" s="17"/>
      <c r="J38" s="17"/>
      <c r="K38" s="17"/>
      <c r="L38" s="17"/>
      <c r="M38" s="17"/>
      <c r="N38" s="17"/>
    </row>
    <row r="39" spans="1:14" x14ac:dyDescent="0.2">
      <c r="A39" s="19"/>
      <c r="B39" s="17"/>
      <c r="C39" s="17"/>
      <c r="D39" s="17"/>
      <c r="E39" s="17"/>
      <c r="F39" s="17"/>
      <c r="G39" s="17"/>
      <c r="H39" s="17"/>
      <c r="I39" s="17"/>
      <c r="J39" s="17"/>
      <c r="K39" s="17"/>
      <c r="L39" s="17"/>
      <c r="M39" s="17"/>
      <c r="N39" s="17"/>
    </row>
    <row r="40" spans="1:14" x14ac:dyDescent="0.2">
      <c r="A40" s="19"/>
      <c r="B40" s="17"/>
      <c r="C40" s="17"/>
      <c r="D40" s="17"/>
      <c r="E40" s="17"/>
      <c r="F40" s="17"/>
      <c r="G40" s="17"/>
      <c r="H40" s="17"/>
      <c r="I40" s="17"/>
      <c r="J40" s="17"/>
      <c r="K40" s="17"/>
      <c r="L40" s="17"/>
      <c r="M40" s="17"/>
      <c r="N40" s="17"/>
    </row>
    <row r="41" spans="1:14" x14ac:dyDescent="0.2">
      <c r="A41" s="19"/>
      <c r="B41" s="17"/>
      <c r="C41" s="17"/>
      <c r="D41" s="17"/>
      <c r="E41" s="17"/>
      <c r="F41" s="17"/>
      <c r="G41" s="17"/>
      <c r="H41" s="17"/>
      <c r="I41" s="17"/>
      <c r="J41" s="17"/>
      <c r="K41" s="17"/>
      <c r="L41" s="17"/>
      <c r="M41" s="17"/>
      <c r="N41" s="17"/>
    </row>
    <row r="42" spans="1:14" x14ac:dyDescent="0.2">
      <c r="A42" s="19"/>
      <c r="B42" s="17"/>
      <c r="C42" s="17"/>
      <c r="D42" s="17"/>
      <c r="E42" s="17"/>
      <c r="F42" s="17"/>
      <c r="G42" s="17"/>
      <c r="H42" s="17"/>
      <c r="I42" s="17"/>
      <c r="J42" s="17"/>
      <c r="K42" s="17"/>
      <c r="L42" s="17"/>
      <c r="M42" s="17"/>
      <c r="N42" s="17"/>
    </row>
    <row r="43" spans="1:14" x14ac:dyDescent="0.2">
      <c r="A43" s="19"/>
      <c r="B43" s="17"/>
      <c r="C43" s="17"/>
      <c r="D43" s="17"/>
      <c r="E43" s="17"/>
      <c r="F43" s="17"/>
      <c r="G43" s="17"/>
      <c r="H43" s="17"/>
      <c r="I43" s="17"/>
      <c r="J43" s="17"/>
      <c r="K43" s="17"/>
      <c r="L43" s="17"/>
      <c r="M43" s="17"/>
      <c r="N43" s="17"/>
    </row>
    <row r="44" spans="1:14" x14ac:dyDescent="0.2">
      <c r="A44" s="19"/>
      <c r="B44" s="17"/>
      <c r="C44" s="17"/>
      <c r="D44" s="17"/>
      <c r="E44" s="17"/>
      <c r="F44" s="17"/>
      <c r="G44" s="17"/>
      <c r="H44" s="17"/>
      <c r="I44" s="17"/>
      <c r="J44" s="17"/>
      <c r="K44" s="17"/>
      <c r="L44" s="17"/>
      <c r="M44" s="17"/>
      <c r="N44" s="17"/>
    </row>
    <row r="45" spans="1:14" x14ac:dyDescent="0.2">
      <c r="A45" s="19"/>
      <c r="B45" s="17"/>
      <c r="C45" s="17"/>
      <c r="D45" s="17"/>
      <c r="E45" s="17"/>
      <c r="F45" s="17"/>
      <c r="G45" s="17"/>
      <c r="H45" s="17"/>
      <c r="I45" s="17"/>
      <c r="J45" s="17"/>
      <c r="K45" s="17"/>
      <c r="L45" s="17"/>
      <c r="M45" s="17"/>
      <c r="N45" s="17"/>
    </row>
    <row r="46" spans="1:14" x14ac:dyDescent="0.2">
      <c r="A46" s="19"/>
      <c r="B46" s="17"/>
      <c r="C46" s="17"/>
      <c r="D46" s="17"/>
      <c r="E46" s="17"/>
      <c r="F46" s="17"/>
      <c r="G46" s="17"/>
      <c r="H46" s="17"/>
      <c r="I46" s="17"/>
      <c r="J46" s="17"/>
      <c r="K46" s="17"/>
      <c r="L46" s="17"/>
      <c r="M46" s="17"/>
      <c r="N46" s="17"/>
    </row>
  </sheetData>
  <mergeCells count="6">
    <mergeCell ref="A1:N1"/>
    <mergeCell ref="B3:N3"/>
    <mergeCell ref="B4:N4"/>
    <mergeCell ref="A2:N2"/>
    <mergeCell ref="B6:N6"/>
    <mergeCell ref="B5:N5"/>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topLeftCell="A22" zoomScale="70" zoomScaleNormal="70" zoomScaleSheetLayoutView="70" zoomScalePageLayoutView="70" workbookViewId="0">
      <selection activeCell="A23" sqref="A23:E23"/>
    </sheetView>
  </sheetViews>
  <sheetFormatPr defaultColWidth="8.85546875" defaultRowHeight="15" x14ac:dyDescent="0.2"/>
  <cols>
    <col min="1" max="1" width="78.85546875" style="12" bestFit="1" customWidth="1"/>
    <col min="2" max="2" width="28" style="16" customWidth="1"/>
    <col min="3" max="4" width="27.85546875" style="16" customWidth="1"/>
    <col min="5" max="5" width="30.42578125" style="47" customWidth="1"/>
    <col min="6" max="16384" width="8.85546875" style="12"/>
  </cols>
  <sheetData>
    <row r="1" spans="1:8" ht="27" thickBot="1" x14ac:dyDescent="0.25">
      <c r="A1" s="81" t="s">
        <v>4</v>
      </c>
      <c r="B1" s="82"/>
      <c r="C1" s="82"/>
      <c r="D1" s="82"/>
      <c r="E1" s="82"/>
    </row>
    <row r="2" spans="1:8" ht="27" customHeight="1" x14ac:dyDescent="0.2">
      <c r="A2" s="83" t="s">
        <v>5</v>
      </c>
      <c r="B2" s="85"/>
      <c r="C2" s="86"/>
      <c r="D2" s="86"/>
      <c r="E2" s="86"/>
    </row>
    <row r="3" spans="1:8" ht="15.75" thickBot="1" x14ac:dyDescent="0.25">
      <c r="A3" s="84"/>
      <c r="B3" s="87"/>
      <c r="C3" s="88"/>
      <c r="D3" s="88"/>
      <c r="E3" s="88"/>
    </row>
    <row r="4" spans="1:8" ht="27" customHeight="1" thickBot="1" x14ac:dyDescent="0.25">
      <c r="A4" s="13" t="s">
        <v>6</v>
      </c>
      <c r="B4" s="89" t="s">
        <v>7</v>
      </c>
      <c r="C4" s="90"/>
      <c r="D4" s="90"/>
      <c r="E4" s="90"/>
    </row>
    <row r="5" spans="1:8" ht="44.25" customHeight="1" x14ac:dyDescent="0.2">
      <c r="A5" s="91" t="s">
        <v>8</v>
      </c>
      <c r="B5" s="91"/>
      <c r="C5" s="91"/>
      <c r="D5" s="91"/>
      <c r="E5" s="92"/>
    </row>
    <row r="6" spans="1:8" ht="40.5" customHeight="1" x14ac:dyDescent="0.2">
      <c r="A6" s="8" t="s">
        <v>9</v>
      </c>
      <c r="B6" s="49" t="s">
        <v>10</v>
      </c>
      <c r="C6" s="49" t="s">
        <v>11</v>
      </c>
      <c r="D6" s="49" t="s">
        <v>12</v>
      </c>
      <c r="E6" s="50"/>
    </row>
    <row r="7" spans="1:8" ht="31.5" x14ac:dyDescent="0.2">
      <c r="A7" s="22" t="s">
        <v>13</v>
      </c>
      <c r="B7" s="26" t="s">
        <v>14</v>
      </c>
      <c r="C7" s="26" t="s">
        <v>15</v>
      </c>
      <c r="D7" s="26" t="s">
        <v>16</v>
      </c>
      <c r="E7" s="48" t="s">
        <v>17</v>
      </c>
    </row>
    <row r="8" spans="1:8" ht="26.45" customHeight="1" x14ac:dyDescent="0.2">
      <c r="A8" s="39" t="s">
        <v>18</v>
      </c>
      <c r="B8" s="11">
        <v>32800</v>
      </c>
      <c r="C8" s="11">
        <f>((B8-30000)*1.75)+30000</f>
        <v>34900</v>
      </c>
      <c r="D8" s="11">
        <f>((C8-30000)*1.75)+30000</f>
        <v>38575</v>
      </c>
      <c r="E8" s="41">
        <v>0.6</v>
      </c>
    </row>
    <row r="9" spans="1:8" ht="15.75" x14ac:dyDescent="0.2">
      <c r="A9" s="9" t="s">
        <v>19</v>
      </c>
      <c r="B9" s="23"/>
      <c r="C9" s="23"/>
      <c r="D9" s="23"/>
      <c r="E9" s="42"/>
    </row>
    <row r="10" spans="1:8" ht="15.75" x14ac:dyDescent="0.2">
      <c r="A10" s="9" t="s">
        <v>20</v>
      </c>
      <c r="B10" s="23"/>
      <c r="C10" s="23"/>
      <c r="D10" s="23"/>
      <c r="E10" s="42"/>
    </row>
    <row r="11" spans="1:8" ht="15.75" x14ac:dyDescent="0.2">
      <c r="B11" s="25"/>
      <c r="C11" s="25"/>
      <c r="D11" s="53"/>
      <c r="E11" s="54"/>
      <c r="H11" s="24"/>
    </row>
    <row r="12" spans="1:8" ht="31.5" x14ac:dyDescent="0.2">
      <c r="A12" s="7" t="s">
        <v>21</v>
      </c>
      <c r="B12" s="31" t="s">
        <v>14</v>
      </c>
      <c r="C12" s="31" t="s">
        <v>15</v>
      </c>
      <c r="D12" s="31" t="s">
        <v>16</v>
      </c>
      <c r="E12" s="55" t="s">
        <v>17</v>
      </c>
    </row>
    <row r="13" spans="1:8" ht="26.45" customHeight="1" x14ac:dyDescent="0.2">
      <c r="A13" s="51" t="s">
        <v>18</v>
      </c>
      <c r="B13" s="56">
        <v>4400</v>
      </c>
      <c r="C13" s="56">
        <f>B13*2</f>
        <v>8800</v>
      </c>
      <c r="D13" s="56">
        <f>C13*2</f>
        <v>17600</v>
      </c>
      <c r="E13" s="55">
        <v>0.6</v>
      </c>
    </row>
    <row r="14" spans="1:8" ht="16.5" customHeight="1" x14ac:dyDescent="0.2">
      <c r="A14" s="9" t="s">
        <v>19</v>
      </c>
      <c r="B14" s="32"/>
      <c r="C14" s="32"/>
      <c r="D14" s="32"/>
      <c r="E14" s="44"/>
    </row>
    <row r="15" spans="1:8" ht="16.5" customHeight="1" x14ac:dyDescent="0.2">
      <c r="A15" s="10" t="s">
        <v>20</v>
      </c>
      <c r="B15" s="33"/>
      <c r="C15" s="33"/>
      <c r="D15" s="33"/>
      <c r="E15" s="44"/>
    </row>
    <row r="16" spans="1:8" ht="16.5" customHeight="1" x14ac:dyDescent="0.2">
      <c r="B16" s="25"/>
      <c r="C16" s="25"/>
      <c r="D16" s="25"/>
      <c r="E16" s="25"/>
    </row>
    <row r="17" spans="1:5" ht="31.5" x14ac:dyDescent="0.2">
      <c r="A17" s="5" t="s">
        <v>22</v>
      </c>
      <c r="B17" s="29" t="s">
        <v>14</v>
      </c>
      <c r="C17" s="30" t="s">
        <v>15</v>
      </c>
      <c r="D17" s="30" t="s">
        <v>16</v>
      </c>
      <c r="E17" s="48" t="s">
        <v>17</v>
      </c>
    </row>
    <row r="18" spans="1:5" ht="26.45" customHeight="1" x14ac:dyDescent="0.2">
      <c r="A18" s="39" t="s">
        <v>18</v>
      </c>
      <c r="B18" s="11">
        <v>1600</v>
      </c>
      <c r="C18" s="11">
        <f>B18*1.25</f>
        <v>2000</v>
      </c>
      <c r="D18" s="11">
        <f>C18*1.25</f>
        <v>2500</v>
      </c>
      <c r="E18" s="41">
        <v>0.5</v>
      </c>
    </row>
    <row r="19" spans="1:5" ht="15.75" x14ac:dyDescent="0.2">
      <c r="A19" s="9" t="s">
        <v>19</v>
      </c>
      <c r="B19" s="32"/>
      <c r="C19" s="32"/>
      <c r="D19" s="32"/>
      <c r="E19" s="44"/>
    </row>
    <row r="20" spans="1:5" ht="15.75" x14ac:dyDescent="0.2">
      <c r="A20" s="9" t="s">
        <v>20</v>
      </c>
      <c r="B20" s="34"/>
      <c r="C20" s="34"/>
      <c r="D20" s="34"/>
      <c r="E20" s="42"/>
    </row>
    <row r="21" spans="1:5" ht="15.75" x14ac:dyDescent="0.2">
      <c r="A21" s="9" t="s">
        <v>23</v>
      </c>
      <c r="B21" s="34"/>
      <c r="C21" s="34"/>
      <c r="D21" s="34"/>
      <c r="E21" s="42"/>
    </row>
    <row r="22" spans="1:5" ht="15.75" x14ac:dyDescent="0.25">
      <c r="A22" s="6"/>
      <c r="B22" s="14"/>
      <c r="C22" s="14"/>
      <c r="D22" s="14"/>
      <c r="E22" s="45"/>
    </row>
    <row r="23" spans="1:5" ht="31.5" x14ac:dyDescent="0.2">
      <c r="A23" s="7" t="s">
        <v>24</v>
      </c>
      <c r="B23" s="28" t="s">
        <v>14</v>
      </c>
      <c r="C23" s="28" t="s">
        <v>15</v>
      </c>
      <c r="D23" s="28" t="s">
        <v>16</v>
      </c>
      <c r="E23" s="43" t="s">
        <v>17</v>
      </c>
    </row>
    <row r="24" spans="1:5" ht="26.45" customHeight="1" x14ac:dyDescent="0.2">
      <c r="A24" s="51" t="s">
        <v>18</v>
      </c>
      <c r="B24" s="52">
        <v>4500</v>
      </c>
      <c r="C24" s="52">
        <f>B24*2</f>
        <v>9000</v>
      </c>
      <c r="D24" s="52">
        <f>C24*2</f>
        <v>18000</v>
      </c>
      <c r="E24" s="43">
        <v>0.5</v>
      </c>
    </row>
    <row r="25" spans="1:5" ht="15.75" x14ac:dyDescent="0.2">
      <c r="A25" s="9" t="s">
        <v>19</v>
      </c>
      <c r="B25" s="32"/>
      <c r="C25" s="32"/>
      <c r="D25" s="32"/>
      <c r="E25" s="44"/>
    </row>
    <row r="26" spans="1:5" ht="15.75" x14ac:dyDescent="0.2">
      <c r="A26" s="10" t="s">
        <v>20</v>
      </c>
      <c r="B26" s="33"/>
      <c r="C26" s="33"/>
      <c r="D26" s="33"/>
      <c r="E26" s="44"/>
    </row>
    <row r="27" spans="1:5" ht="15.75" x14ac:dyDescent="0.2">
      <c r="A27" s="9" t="s">
        <v>23</v>
      </c>
      <c r="B27" s="34"/>
      <c r="C27" s="34"/>
      <c r="D27" s="34"/>
      <c r="E27" s="42"/>
    </row>
    <row r="28" spans="1:5" ht="15.75" x14ac:dyDescent="0.25">
      <c r="A28" s="6"/>
      <c r="B28" s="14"/>
      <c r="C28" s="14"/>
      <c r="D28" s="14"/>
      <c r="E28" s="45"/>
    </row>
    <row r="29" spans="1:5" ht="31.5" x14ac:dyDescent="0.2">
      <c r="A29" s="5" t="s">
        <v>25</v>
      </c>
      <c r="B29" s="26" t="s">
        <v>14</v>
      </c>
      <c r="C29" s="27" t="s">
        <v>15</v>
      </c>
      <c r="D29" s="27" t="s">
        <v>16</v>
      </c>
      <c r="E29" s="41" t="s">
        <v>17</v>
      </c>
    </row>
    <row r="30" spans="1:5" ht="26.45" customHeight="1" x14ac:dyDescent="0.2">
      <c r="A30" s="39" t="s">
        <v>18</v>
      </c>
      <c r="B30" s="11">
        <v>2600</v>
      </c>
      <c r="C30" s="11">
        <f>B30*1.5</f>
        <v>3900</v>
      </c>
      <c r="D30" s="11">
        <f>C30*1.5</f>
        <v>5850</v>
      </c>
      <c r="E30" s="41">
        <v>0.3</v>
      </c>
    </row>
    <row r="31" spans="1:5" ht="15.75" x14ac:dyDescent="0.2">
      <c r="A31" s="9" t="s">
        <v>19</v>
      </c>
      <c r="B31" s="35"/>
      <c r="C31" s="35"/>
      <c r="D31" s="35"/>
      <c r="E31" s="46"/>
    </row>
    <row r="32" spans="1:5" ht="15.75" x14ac:dyDescent="0.25">
      <c r="A32" s="6"/>
      <c r="B32" s="14"/>
      <c r="C32" s="14"/>
      <c r="D32" s="14"/>
      <c r="E32" s="45"/>
    </row>
    <row r="33" spans="1:5" ht="33" customHeight="1" x14ac:dyDescent="0.2">
      <c r="A33" s="7" t="s">
        <v>26</v>
      </c>
      <c r="B33" s="28" t="s">
        <v>14</v>
      </c>
      <c r="C33" s="28" t="s">
        <v>15</v>
      </c>
      <c r="D33" s="28" t="s">
        <v>16</v>
      </c>
      <c r="E33" s="43" t="s">
        <v>17</v>
      </c>
    </row>
    <row r="34" spans="1:5" ht="26.45" customHeight="1" x14ac:dyDescent="0.2">
      <c r="A34" s="51" t="s">
        <v>18</v>
      </c>
      <c r="B34" s="52">
        <v>32800</v>
      </c>
      <c r="C34" s="52">
        <f>((B34-30000)*1.75)+30000</f>
        <v>34900</v>
      </c>
      <c r="D34" s="52">
        <f>((C34-30000)*1.75)+30000</f>
        <v>38575</v>
      </c>
      <c r="E34" s="43">
        <v>0.5</v>
      </c>
    </row>
    <row r="35" spans="1:5" ht="15.75" x14ac:dyDescent="0.2">
      <c r="A35" s="9" t="s">
        <v>19</v>
      </c>
      <c r="B35" s="36"/>
      <c r="C35" s="36"/>
      <c r="D35" s="36"/>
      <c r="E35" s="44"/>
    </row>
    <row r="36" spans="1:5" x14ac:dyDescent="0.2">
      <c r="A36" s="15"/>
      <c r="B36" s="14"/>
      <c r="C36" s="14"/>
      <c r="D36" s="14"/>
      <c r="E36" s="45"/>
    </row>
    <row r="37" spans="1:5" ht="36.75" customHeight="1" x14ac:dyDescent="0.2">
      <c r="A37" s="5" t="s">
        <v>27</v>
      </c>
      <c r="B37" s="26" t="s">
        <v>14</v>
      </c>
      <c r="C37" s="27" t="s">
        <v>15</v>
      </c>
      <c r="D37" s="27" t="s">
        <v>16</v>
      </c>
      <c r="E37" s="41" t="s">
        <v>17</v>
      </c>
    </row>
    <row r="38" spans="1:5" ht="26.45" customHeight="1" x14ac:dyDescent="0.2">
      <c r="A38" s="39" t="s">
        <v>18</v>
      </c>
      <c r="B38" s="40">
        <v>6000</v>
      </c>
      <c r="C38" s="11">
        <f>B38*1.2</f>
        <v>7200</v>
      </c>
      <c r="D38" s="11">
        <f>C38*1.2</f>
        <v>8640</v>
      </c>
      <c r="E38" s="41">
        <v>0.5</v>
      </c>
    </row>
    <row r="39" spans="1:5" ht="15.75" x14ac:dyDescent="0.2">
      <c r="A39" s="9" t="s">
        <v>19</v>
      </c>
      <c r="B39" s="35"/>
      <c r="C39" s="35"/>
      <c r="D39" s="35"/>
      <c r="E39" s="46"/>
    </row>
    <row r="40" spans="1:5" x14ac:dyDescent="0.2">
      <c r="A40" s="15"/>
      <c r="B40" s="14"/>
      <c r="C40" s="14"/>
      <c r="D40" s="14"/>
      <c r="E40" s="45"/>
    </row>
    <row r="41" spans="1:5" ht="36.75" customHeight="1" x14ac:dyDescent="0.2">
      <c r="A41" s="7" t="s">
        <v>28</v>
      </c>
      <c r="B41" s="7" t="s">
        <v>14</v>
      </c>
      <c r="C41" s="7" t="s">
        <v>15</v>
      </c>
      <c r="D41" s="7" t="s">
        <v>16</v>
      </c>
      <c r="E41" s="7" t="s">
        <v>17</v>
      </c>
    </row>
    <row r="42" spans="1:5" ht="26.45" customHeight="1" x14ac:dyDescent="0.2">
      <c r="A42" s="51" t="s">
        <v>18</v>
      </c>
      <c r="B42" s="52">
        <v>2000</v>
      </c>
      <c r="C42" s="52">
        <v>2000</v>
      </c>
      <c r="D42" s="52">
        <v>2000</v>
      </c>
      <c r="E42" s="7" t="s">
        <v>29</v>
      </c>
    </row>
    <row r="43" spans="1:5" ht="15.75" x14ac:dyDescent="0.2">
      <c r="A43" s="10" t="s">
        <v>30</v>
      </c>
      <c r="B43" s="35"/>
      <c r="C43" s="35"/>
      <c r="D43" s="35"/>
      <c r="E43" s="46"/>
    </row>
    <row r="44" spans="1:5" ht="15.75" x14ac:dyDescent="0.2">
      <c r="A44" s="10" t="s">
        <v>20</v>
      </c>
      <c r="B44" s="35"/>
      <c r="C44" s="35"/>
      <c r="D44" s="35"/>
      <c r="E44" s="46"/>
    </row>
    <row r="45" spans="1:5" ht="15.75" x14ac:dyDescent="0.2">
      <c r="A45" s="9" t="s">
        <v>23</v>
      </c>
      <c r="B45" s="35"/>
      <c r="C45" s="35"/>
      <c r="D45" s="35"/>
      <c r="E45" s="46"/>
    </row>
    <row r="46" spans="1:5" ht="15.75" x14ac:dyDescent="0.2">
      <c r="A46" s="9" t="s">
        <v>31</v>
      </c>
      <c r="B46" s="35"/>
      <c r="C46" s="35"/>
      <c r="D46" s="35"/>
      <c r="E46" s="46"/>
    </row>
    <row r="48" spans="1:5" ht="31.5" x14ac:dyDescent="0.2">
      <c r="A48" s="22" t="s">
        <v>32</v>
      </c>
      <c r="B48" s="29" t="s">
        <v>14</v>
      </c>
      <c r="C48" s="30" t="s">
        <v>15</v>
      </c>
      <c r="D48" s="30" t="s">
        <v>16</v>
      </c>
      <c r="E48" s="48" t="s">
        <v>17</v>
      </c>
    </row>
    <row r="49" spans="1:5" ht="26.45" customHeight="1" x14ac:dyDescent="0.2">
      <c r="A49" s="39" t="s">
        <v>18</v>
      </c>
      <c r="B49" s="40">
        <v>1500</v>
      </c>
      <c r="C49" s="11">
        <f>B49*1.25</f>
        <v>1875</v>
      </c>
      <c r="D49" s="11">
        <f>C49*1.25</f>
        <v>2343.75</v>
      </c>
      <c r="E49" s="41"/>
    </row>
    <row r="50" spans="1:5" ht="15.75" x14ac:dyDescent="0.2">
      <c r="A50" s="9" t="s">
        <v>19</v>
      </c>
      <c r="B50" s="37"/>
      <c r="C50" s="37"/>
      <c r="D50" s="37"/>
      <c r="E50" s="46"/>
    </row>
    <row r="51" spans="1:5" x14ac:dyDescent="0.2">
      <c r="E51" s="12"/>
    </row>
    <row r="52" spans="1:5" ht="15.75" x14ac:dyDescent="0.2">
      <c r="A52" s="31" t="s">
        <v>33</v>
      </c>
      <c r="B52" s="31" t="s">
        <v>14</v>
      </c>
      <c r="C52" s="31" t="s">
        <v>15</v>
      </c>
      <c r="D52" s="31" t="s">
        <v>16</v>
      </c>
      <c r="E52" s="12"/>
    </row>
    <row r="53" spans="1:5" ht="31.5" x14ac:dyDescent="0.2">
      <c r="A53" s="9" t="s">
        <v>34</v>
      </c>
      <c r="B53" s="38"/>
      <c r="C53" s="38"/>
      <c r="D53" s="38"/>
      <c r="E53" s="12"/>
    </row>
    <row r="55" spans="1:5" ht="15.75" x14ac:dyDescent="0.2">
      <c r="A55" s="22" t="s">
        <v>35</v>
      </c>
      <c r="B55" s="22" t="s">
        <v>14</v>
      </c>
      <c r="C55" s="22" t="s">
        <v>15</v>
      </c>
      <c r="D55" s="22" t="s">
        <v>16</v>
      </c>
    </row>
    <row r="56" spans="1:5" ht="15.75" x14ac:dyDescent="0.2">
      <c r="A56" s="9" t="s">
        <v>36</v>
      </c>
      <c r="B56" s="38"/>
      <c r="C56" s="38"/>
      <c r="D56" s="38"/>
    </row>
    <row r="57" spans="1:5" ht="15.75" x14ac:dyDescent="0.2">
      <c r="A57" s="9" t="s">
        <v>37</v>
      </c>
      <c r="B57" s="38"/>
      <c r="C57" s="38"/>
      <c r="D57" s="38"/>
    </row>
  </sheetData>
  <mergeCells count="5">
    <mergeCell ref="A1:E1"/>
    <mergeCell ref="A2:A3"/>
    <mergeCell ref="B2:E3"/>
    <mergeCell ref="B4:E4"/>
    <mergeCell ref="A5:E5"/>
  </mergeCells>
  <phoneticPr fontId="2" type="noConversion"/>
  <pageMargins left="0.70866141732283472" right="0.70866141732283472" top="0.74803149606299213" bottom="0.74803149606299213" header="0.31496062992125984" footer="0.31496062992125984"/>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4"/>
  <sheetViews>
    <sheetView showGridLines="0" tabSelected="1" topLeftCell="A3" zoomScaleNormal="100" zoomScalePageLayoutView="70" workbookViewId="0">
      <selection activeCell="A25" sqref="A25"/>
    </sheetView>
  </sheetViews>
  <sheetFormatPr defaultColWidth="8.85546875" defaultRowHeight="15.75" x14ac:dyDescent="0.25"/>
  <cols>
    <col min="1" max="1" width="103.7109375" style="3" customWidth="1"/>
    <col min="2" max="2" width="8.7109375" style="2" customWidth="1"/>
    <col min="3" max="3" width="8.7109375" style="1" customWidth="1"/>
    <col min="4" max="16384" width="8.85546875" style="1"/>
  </cols>
  <sheetData>
    <row r="1" spans="1:6" ht="64.5" customHeight="1" x14ac:dyDescent="0.25">
      <c r="A1" s="99" t="s">
        <v>58</v>
      </c>
      <c r="B1" s="100"/>
      <c r="C1" s="101"/>
    </row>
    <row r="2" spans="1:6" ht="20.25" x14ac:dyDescent="0.25">
      <c r="A2" s="57" t="s">
        <v>38</v>
      </c>
      <c r="B2" s="102"/>
      <c r="C2" s="103"/>
    </row>
    <row r="3" spans="1:6" ht="38.25" customHeight="1" x14ac:dyDescent="0.25">
      <c r="A3" s="60" t="s">
        <v>39</v>
      </c>
      <c r="B3" s="59" t="s">
        <v>40</v>
      </c>
      <c r="C3" s="61" t="s">
        <v>41</v>
      </c>
    </row>
    <row r="4" spans="1:6" s="3" customFormat="1" ht="39.950000000000003" customHeight="1" x14ac:dyDescent="0.25">
      <c r="A4" s="62" t="s">
        <v>42</v>
      </c>
      <c r="B4" s="63"/>
      <c r="C4" s="64"/>
    </row>
    <row r="5" spans="1:6" s="3" customFormat="1" ht="39.950000000000003" customHeight="1" x14ac:dyDescent="0.25">
      <c r="A5" s="65" t="s">
        <v>43</v>
      </c>
      <c r="B5" s="63"/>
      <c r="C5" s="64"/>
    </row>
    <row r="6" spans="1:6" s="3" customFormat="1" ht="39.950000000000003" customHeight="1" x14ac:dyDescent="0.25">
      <c r="A6" s="65" t="s">
        <v>44</v>
      </c>
      <c r="B6" s="63"/>
      <c r="C6" s="64"/>
    </row>
    <row r="7" spans="1:6" s="3" customFormat="1" ht="39.950000000000003" customHeight="1" x14ac:dyDescent="0.25">
      <c r="A7" s="65" t="s">
        <v>45</v>
      </c>
      <c r="B7" s="63"/>
      <c r="C7" s="64"/>
    </row>
    <row r="8" spans="1:6" s="3" customFormat="1" ht="39.950000000000003" customHeight="1" x14ac:dyDescent="0.25">
      <c r="A8" s="65" t="s">
        <v>46</v>
      </c>
      <c r="B8" s="63"/>
      <c r="C8" s="64"/>
    </row>
    <row r="9" spans="1:6" s="3" customFormat="1" ht="39.950000000000003" customHeight="1" x14ac:dyDescent="0.25">
      <c r="A9" s="65" t="s">
        <v>47</v>
      </c>
      <c r="B9" s="63"/>
      <c r="C9" s="64"/>
    </row>
    <row r="10" spans="1:6" s="3" customFormat="1" ht="39.950000000000003" customHeight="1" x14ac:dyDescent="0.25">
      <c r="A10" s="65" t="s">
        <v>48</v>
      </c>
      <c r="B10" s="66"/>
      <c r="C10" s="67"/>
    </row>
    <row r="11" spans="1:6" s="3" customFormat="1" ht="39.950000000000003" customHeight="1" x14ac:dyDescent="0.25">
      <c r="A11" s="65" t="s">
        <v>49</v>
      </c>
      <c r="B11" s="68"/>
      <c r="C11" s="69"/>
    </row>
    <row r="12" spans="1:6" s="3" customFormat="1" ht="39.950000000000003" customHeight="1" x14ac:dyDescent="0.25">
      <c r="A12" s="104" t="s">
        <v>50</v>
      </c>
      <c r="B12" s="105"/>
      <c r="C12" s="106"/>
    </row>
    <row r="13" spans="1:6" ht="60" customHeight="1" x14ac:dyDescent="0.25">
      <c r="A13" s="107"/>
      <c r="B13" s="108"/>
      <c r="C13" s="109"/>
    </row>
    <row r="14" spans="1:6" ht="15.75" customHeight="1" x14ac:dyDescent="0.25">
      <c r="A14" s="110" t="s">
        <v>51</v>
      </c>
      <c r="B14" s="111"/>
      <c r="C14" s="112"/>
    </row>
    <row r="15" spans="1:6" ht="60" customHeight="1" x14ac:dyDescent="0.25">
      <c r="A15" s="93"/>
      <c r="B15" s="94"/>
      <c r="C15" s="95"/>
    </row>
    <row r="16" spans="1:6" ht="29.25" customHeight="1" x14ac:dyDescent="0.25">
      <c r="A16" s="96" t="s">
        <v>52</v>
      </c>
      <c r="B16" s="97"/>
      <c r="C16" s="98"/>
      <c r="F16" s="58"/>
    </row>
    <row r="17" spans="1:3" ht="15" customHeight="1" x14ac:dyDescent="0.25">
      <c r="A17" s="116" t="s">
        <v>53</v>
      </c>
      <c r="B17" s="117"/>
      <c r="C17" s="118"/>
    </row>
    <row r="18" spans="1:3" ht="60" customHeight="1" x14ac:dyDescent="0.25">
      <c r="A18" s="119"/>
      <c r="B18" s="120"/>
      <c r="C18" s="121"/>
    </row>
    <row r="19" spans="1:3" ht="13.5" customHeight="1" x14ac:dyDescent="0.25">
      <c r="A19" s="122" t="s">
        <v>54</v>
      </c>
      <c r="B19" s="123"/>
      <c r="C19" s="124"/>
    </row>
    <row r="20" spans="1:3" ht="60" customHeight="1" x14ac:dyDescent="0.25">
      <c r="A20" s="107"/>
      <c r="B20" s="108"/>
      <c r="C20" s="109"/>
    </row>
    <row r="21" spans="1:3" ht="81" customHeight="1" x14ac:dyDescent="0.25">
      <c r="A21" s="113" t="s">
        <v>55</v>
      </c>
      <c r="B21" s="114"/>
      <c r="C21" s="115"/>
    </row>
    <row r="22" spans="1:3" x14ac:dyDescent="0.25">
      <c r="A22" s="4"/>
    </row>
    <row r="23" spans="1:3" x14ac:dyDescent="0.25">
      <c r="A23" s="4"/>
    </row>
    <row r="24" spans="1:3" x14ac:dyDescent="0.25">
      <c r="A24" s="4"/>
    </row>
  </sheetData>
  <mergeCells count="12">
    <mergeCell ref="A20:C20"/>
    <mergeCell ref="A21:C21"/>
    <mergeCell ref="A17:C17"/>
    <mergeCell ref="A18:C18"/>
    <mergeCell ref="A19:C19"/>
    <mergeCell ref="A15:C15"/>
    <mergeCell ref="A16:C16"/>
    <mergeCell ref="A1:C1"/>
    <mergeCell ref="B2:C2"/>
    <mergeCell ref="A12:C12"/>
    <mergeCell ref="A13:C13"/>
    <mergeCell ref="A14:C14"/>
  </mergeCells>
  <phoneticPr fontId="2" type="noConversion"/>
  <pageMargins left="0.23622047244094491" right="0.23622047244094491" top="0.35433070866141736" bottom="0.35433070866141736" header="0.31496062992125984" footer="0.31496062992125984"/>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39FA6294A0AD47BF2C92A5A625810C" ma:contentTypeVersion="19" ma:contentTypeDescription="Create a new document." ma:contentTypeScope="" ma:versionID="5f51cdc1d8a8c4e4d78efec9b7ef651b">
  <xsd:schema xmlns:xsd="http://www.w3.org/2001/XMLSchema" xmlns:xs="http://www.w3.org/2001/XMLSchema" xmlns:p="http://schemas.microsoft.com/office/2006/metadata/properties" xmlns:ns2="c611e0b1-b4e4-4e67-ba79-87cee477f17d" xmlns:ns3="58e30d39-ab2f-4788-b57f-bbe1e3e2262b" targetNamespace="http://schemas.microsoft.com/office/2006/metadata/properties" ma:root="true" ma:fieldsID="432e0e1408862b196a32d3660bfbf984" ns2:_="" ns3:_="">
    <xsd:import namespace="c611e0b1-b4e4-4e67-ba79-87cee477f17d"/>
    <xsd:import namespace="58e30d39-ab2f-4788-b57f-bbe1e3e226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1e0b1-b4e4-4e67-ba79-87cee477f1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e30d39-ab2f-4788-b57f-bbe1e3e2262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c0bd7df-c17f-4929-a02e-ba1869e9e650}" ma:internalName="TaxCatchAll" ma:showField="CatchAllData" ma:web="58e30d39-ab2f-4788-b57f-bbe1e3e226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11e0b1-b4e4-4e67-ba79-87cee477f17d">
      <Terms xmlns="http://schemas.microsoft.com/office/infopath/2007/PartnerControls"/>
    </lcf76f155ced4ddcb4097134ff3c332f>
    <TaxCatchAll xmlns="58e30d39-ab2f-4788-b57f-bbe1e3e2262b" xsi:nil="true"/>
  </documentManagement>
</p:properties>
</file>

<file path=customXml/itemProps1.xml><?xml version="1.0" encoding="utf-8"?>
<ds:datastoreItem xmlns:ds="http://schemas.openxmlformats.org/officeDocument/2006/customXml" ds:itemID="{0F9B034B-782E-4A3E-B761-FF298FA450A8}">
  <ds:schemaRefs>
    <ds:schemaRef ds:uri="http://schemas.microsoft.com/sharepoint/v3/contenttype/forms"/>
  </ds:schemaRefs>
</ds:datastoreItem>
</file>

<file path=customXml/itemProps2.xml><?xml version="1.0" encoding="utf-8"?>
<ds:datastoreItem xmlns:ds="http://schemas.openxmlformats.org/officeDocument/2006/customXml" ds:itemID="{51BB925B-A487-44BB-B36E-6FAD872B4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11e0b1-b4e4-4e67-ba79-87cee477f17d"/>
    <ds:schemaRef ds:uri="58e30d39-ab2f-4788-b57f-bbe1e3e22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2F5BF6-8DBD-49AD-B096-E5DDD0419F81}">
  <ds:schemaRefs>
    <ds:schemaRef ds:uri="http://schemas.microsoft.com/office/2006/metadata/properties"/>
    <ds:schemaRef ds:uri="http://schemas.microsoft.com/office/infopath/2007/PartnerControls"/>
    <ds:schemaRef ds:uri="c611e0b1-b4e4-4e67-ba79-87cee477f17d"/>
    <ds:schemaRef ds:uri="58e30d39-ab2f-4788-b57f-bbe1e3e2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Instruções</vt:lpstr>
      <vt:lpstr>2. CALL SERVICES_old</vt:lpstr>
      <vt:lpstr>Critérios de pré-seleção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dc:creator>
  <cp:keywords/>
  <dc:description/>
  <cp:lastModifiedBy>Igor Lustosa</cp:lastModifiedBy>
  <cp:revision/>
  <dcterms:created xsi:type="dcterms:W3CDTF">2012-02-04T16:41:58Z</dcterms:created>
  <dcterms:modified xsi:type="dcterms:W3CDTF">2024-02-27T14:56:04Z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0x0101005E39FA6294A0AD47BF2C92A5A625810C</vt:lpwstr>
  </property>
  <property fmtid="{D5CDD505-2E9C-101B-9397-08002B2CF9AE}" pid="3" name="MediaServiceImageTags">
    <vt:lpwstr/>
  </property>
</Properties>
</file>